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<sst xmlns="http://schemas.openxmlformats.org/spreadsheetml/2006/main" count="559" uniqueCount="198">
  <si>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</si>
  <si>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</si>
  <si>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</si>
  <si>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</si>
  <si>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</si>
  <si>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</si>
  <si>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</si>
  <si>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</si>
  <si>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</si>
  <si>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</si>
  <si>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</si>
  <si>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</si>
  <si>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</si>
  <si>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</si>
  <si>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</si>
  <si>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</si>
  <si>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</si>
  <si>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</si>
  <si>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</si>
  <si>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</si>
  <si>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</si>
  <si>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</si>
  <si>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</si>
  <si>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</si>
  <si>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</si>
  <si>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</si>
  <si>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</si>
  <si>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</si>
  <si>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</si>
  <si>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</si>
  <si>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</si>
  <si>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</si>
  <si>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</si>
  <si>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</si>
  <si>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</si>
  <si>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</si>
  <si>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</si>
  <si>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</si>
  <si>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</si>
  <si>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</si>
  <si>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</si>
  <si>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</si>
  <si>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</si>
  <si>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</si>
  <si>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</si>
  <si>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</si>
  <si>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</si>
  <si>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</si>
  <si>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</si>
  <si>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</si>
  <si>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</si>
  <si>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</si>
  <si>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</si>
  <si>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</si>
  <si>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4 </t>
  </si>
  <si>
    <t xml:space="preserve">День 5 </t>
  </si>
  <si>
    <t xml:space="preserve">День 8 </t>
  </si>
  <si>
    <t>Итого за завтрак</t>
  </si>
  <si>
    <t>Неделя 2</t>
  </si>
  <si>
    <t>1/200</t>
  </si>
  <si>
    <t>Какао-напиток(какао порошок, молоко 3,2%, сахар-песок)</t>
  </si>
  <si>
    <t>-</t>
  </si>
  <si>
    <t>200/20</t>
  </si>
  <si>
    <t>Хлеб пшеничный йодированный</t>
  </si>
  <si>
    <t>Хлеб ржаной</t>
  </si>
  <si>
    <t>Макаронные изделия отварные (макаронные изделия, масло сл., соль йодир.)</t>
  </si>
  <si>
    <t>Чай с вареньем (чай, варенье)</t>
  </si>
  <si>
    <t>Молоко питьевое</t>
  </si>
  <si>
    <t xml:space="preserve">Сок фруктовый в потребительской упаковке </t>
  </si>
  <si>
    <t>15/250</t>
  </si>
  <si>
    <t>Яблоко свежее</t>
  </si>
  <si>
    <t>Чай с сахаром(чай, сахар-песок)</t>
  </si>
  <si>
    <t>Кисель из концентрата с витамином С (кисель, сахар-песок, вода, аскорб. кислота)</t>
  </si>
  <si>
    <t>Чай с медом (чай, мед)</t>
  </si>
  <si>
    <t>Напиток из шиповника (шиповник,лимон, сахар-песок)</t>
  </si>
  <si>
    <t>Чай с молоком(чай, молоко)</t>
  </si>
  <si>
    <t>200/10</t>
  </si>
  <si>
    <t>Закуска порционная (кукуруза консервированная)</t>
  </si>
  <si>
    <t>Напиток из облепихи протертой с сахаром (облепиха, протертая с сахаром, сахар-песок)</t>
  </si>
  <si>
    <t>Компот из изюма с витамином С (изюм, сахар-песок, лимон.кислота)</t>
  </si>
  <si>
    <t>197/998</t>
  </si>
  <si>
    <t>200/4</t>
  </si>
  <si>
    <t>180/6</t>
  </si>
  <si>
    <t>Суп лапша-домашняя с фаршем(говядина, лапша домашн., лук репч., морковь, масло растит., соль йодир.)</t>
  </si>
  <si>
    <t>Гарнир Забава (крупа рисовая, крупа гречневая, масло слив., соль йод.)</t>
  </si>
  <si>
    <t>Чай с лимоном(чай, сахар-песок, лимон)</t>
  </si>
  <si>
    <t>694/998</t>
  </si>
  <si>
    <t>Кокрок Малыш (мука пшен., масло слив., молоко, сахар,яйцо, соль йод, молоко сгущенное вареное)</t>
  </si>
  <si>
    <t>Яблоко</t>
  </si>
  <si>
    <t>10/250</t>
  </si>
  <si>
    <t>Рассольник Ленинградский с фаршем (говядина, крупа перловая, картофель, моркорвь, лук репч., масло подсолн., огурцы солен., соль йод.)</t>
  </si>
  <si>
    <t>Макаронные изделия отварные (макаронные изделия, масло сл., соль йодир)</t>
  </si>
  <si>
    <t>Компот из сухофруктов с витамином С (сухофрукты, сахар-песок, витамин С.)</t>
  </si>
  <si>
    <t>167/998</t>
  </si>
  <si>
    <t>Рогалик сладкий повидлом и изюмом (мука, молоко, масло слив., сахар, дрожжи прес.,яйцо, повидло, изюм, масло подсолн.)</t>
  </si>
  <si>
    <t>Суп картофельный с бобовыми, с фаршем (фарш говяж., картофель, горох, морковь, лук репч., масло раст)</t>
  </si>
  <si>
    <t>Пирог песочный Домашний (мука ,яйцо, масло слив., сахар-песок, повидло)</t>
  </si>
  <si>
    <t>70/30</t>
  </si>
  <si>
    <t>Щи из свежей капусты с картофелем  с фаршем (говядина, картофель, капуста, морковь, лук репч., томат паста, масло раст., соль йод.)</t>
  </si>
  <si>
    <t>Сеченники Посольские с соусом (минтай, хлеб, лук репч., масло раст., молоко, яйцо, мука пшен., соль йод, соус белый осн) , 60/30</t>
  </si>
  <si>
    <t>Щи из свежей капустой с фаршем (говядина, картофель, капуста, морковь, лук репч., томат паста, масло раст., соль йод.)</t>
  </si>
  <si>
    <t>Сосиска, запеченная в тесте(тесто сд., сосиска, яйцо)</t>
  </si>
  <si>
    <t>75/30</t>
  </si>
  <si>
    <t>45/150</t>
  </si>
  <si>
    <t>Солянка по-домашнему (говядина, сосиски,  колбаса копченая, картофель, огурцы соленые, томат паста, лук репч.,соль йод.)</t>
  </si>
  <si>
    <t>Плов из говядины с овощами (говядина, крупа рисовая, морковь, лук репч., томат, масло подсолн., соль йодир)</t>
  </si>
  <si>
    <t>55/170</t>
  </si>
  <si>
    <t>"14"  февраля 2022 г.</t>
  </si>
  <si>
    <t>Сыр в индивидуальной упаковке</t>
  </si>
  <si>
    <t>1 шт</t>
  </si>
  <si>
    <t>Фруктовый десерт</t>
  </si>
  <si>
    <t>1/100</t>
  </si>
  <si>
    <t>Бутерброд с маслом(масло слив., хлеб)</t>
  </si>
  <si>
    <t>Бутерброд с маслом (масло слив., хлеб)</t>
  </si>
  <si>
    <t>Фрикадельки Удинские с соусом (говядина, молоко, лук репч., яйцо, соус красный основной)70/30</t>
  </si>
  <si>
    <r>
      <t xml:space="preserve">Каша молочная овсяная Геркулес с маслом </t>
    </r>
    <r>
      <rPr>
        <sz val="10"/>
        <color indexed="8"/>
        <rFont val="Times New Roman"/>
        <family val="1"/>
      </rPr>
      <t>(крупа геркулесовая, молоко, сахар-песок., соль йод., масло слив.)</t>
    </r>
  </si>
  <si>
    <t>10/38</t>
  </si>
  <si>
    <t>10/33</t>
  </si>
  <si>
    <t>Неделя 3</t>
  </si>
  <si>
    <t>165/5</t>
  </si>
  <si>
    <t>180/5</t>
  </si>
  <si>
    <t>Закуска порционная (горошек  консервированный)</t>
  </si>
  <si>
    <t>70/6</t>
  </si>
  <si>
    <t>80/5</t>
  </si>
  <si>
    <t>Молоко питьевое в потребительской упаковке</t>
  </si>
  <si>
    <t>40/50</t>
  </si>
  <si>
    <t>Ромовая Баба БХП</t>
  </si>
  <si>
    <t>Гречневая запеканка с индейкой с маслом(филе индейки, крупа гречневая, масло подсолн., морковь, лук репч., молоко, яйцо, соль йод., масло слив.)</t>
  </si>
  <si>
    <t>Котлета из конины и свинины с соусом  (конина, свинина, чеснок., сухари панир., соль йод, масло подсол., соус кросн)70/30</t>
  </si>
  <si>
    <t>Котлета из конины и свинины с соусом  (конина, свинина, чеснок., сухари панир., соль йод, масло подсол., соус кросн)90/30</t>
  </si>
  <si>
    <t>Котлета Мечта с маслом (минтай, свинина, хлеб пш, молоко, лук репч., сухари панир., масло растит., масло сл)</t>
  </si>
  <si>
    <t>Рис отварной(крупа  рисовая, масло слив., соль  йод.)</t>
  </si>
  <si>
    <t>Гуляш из индейки (филе индейки, масло слив.,лукрепч., томат паста, мука пшен., соль йод.) 40/50</t>
  </si>
  <si>
    <t>Гарнир каша гречневая вязкая(крупа гречневая, масло сливочное, соль йод.)</t>
  </si>
  <si>
    <t>Гуляш из индейки (филе индейки, масло слив.,лукрепч., томат паста, мука пшен., соль йод.)55/55</t>
  </si>
  <si>
    <t>Биточки «Здоровье» с соусом красным основным(говядина, яйцо, крупа манная, соль йод., сухари панир., масло подсолн., соус красн.осн.)</t>
  </si>
  <si>
    <t>Перловка с овощами(крупа перловая, морковь, лук репч., масло растит., томат.паста, масло слив., соль йодир.)</t>
  </si>
  <si>
    <t>Пюре картофельное (картофель, молоко, масло слив., соль йод.)</t>
  </si>
  <si>
    <t>Сеченники Посольские с соусом (минтай, хлеб, лук репч., масло раст., молоко, яйцо, мука пшен., соль йод, соус белый осн) , 90/30</t>
  </si>
  <si>
    <t>Биточки из конины и свинины с соусом  (конина, свинина, чеснок., сухари панир., соль йод, масло подсол., соус кросн)</t>
  </si>
  <si>
    <t>Яйцо вареное</t>
  </si>
  <si>
    <t>1 шт.</t>
  </si>
  <si>
    <t>18/25</t>
  </si>
  <si>
    <t>200/5</t>
  </si>
  <si>
    <t>Молоко в п/у</t>
  </si>
  <si>
    <t>18/38</t>
  </si>
  <si>
    <t>80/8</t>
  </si>
  <si>
    <t>Мандарин</t>
  </si>
  <si>
    <t>7,,65</t>
  </si>
  <si>
    <t>Закуска порционная (помидоры свежие)</t>
  </si>
  <si>
    <t>20/250</t>
  </si>
  <si>
    <t>90/9</t>
  </si>
  <si>
    <t>100/10</t>
  </si>
  <si>
    <t>Банан</t>
  </si>
  <si>
    <t>70/5</t>
  </si>
  <si>
    <t xml:space="preserve">Мандарины </t>
  </si>
  <si>
    <t>Кекс Фараон БХП</t>
  </si>
  <si>
    <t>50/150</t>
  </si>
  <si>
    <t>75/5</t>
  </si>
  <si>
    <t>200/15</t>
  </si>
  <si>
    <t>698/998</t>
  </si>
  <si>
    <t>Перловка отварная (крупа перловая, масло слив., соль йод.)</t>
  </si>
  <si>
    <t>Бутерброд с сыром (сыр Российский, хлеб пш)</t>
  </si>
  <si>
    <t>Каша кукурузная с маслом (крупа кукурузная, молоко, сахар, соль йод., масло слив.)</t>
  </si>
  <si>
    <t>Какао-напиток (какао порошок, молоко, сахар)</t>
  </si>
  <si>
    <t>Суп рисовый «Восточный» с фаршем (фарш говяж., крупа рисов., лук репч., морковь, томат. паста, чеснок, соль йодир.)</t>
  </si>
  <si>
    <t>Котлеты из индейки с соусом белым основным (филе индейки, хлеб пшен., масло слив., соль йод., соус белый осн.) 70/30</t>
  </si>
  <si>
    <t>Макаронные изделия отварные (макаронные изделия, масло сл.)</t>
  </si>
  <si>
    <t>Чай с лимоном (чай, лимон, сахар-песок)</t>
  </si>
  <si>
    <t>Булочка Настена (мука пшен., сахар-песок, яйца, дрожжи, масло сл., повидло)</t>
  </si>
  <si>
    <t>Тефтели из конины запеченные с маслом (конина, крупа рисовая, лук репч., масло подсолн., соль йод., масло слив.)</t>
  </si>
  <si>
    <t>Картофель отварной (картофель, масло слив., соль йод.)</t>
  </si>
  <si>
    <t>Компот из сухофруктов с вит С (смесь сухофруктов, сахар-песок, лимон.кислота, аскорб кислота)</t>
  </si>
  <si>
    <t>Компот из сухофруктов с вит С(смесь сухофруктов, сахар-песок, лимон.кислота, аскорб кислота)</t>
  </si>
  <si>
    <t xml:space="preserve">Фрикадельки рыбные с маслом (горбуша, хлеб пшен., яйцо, лук репч., соль йод., масло раст.)  </t>
  </si>
  <si>
    <t>Рис розовый (крупа рисовая, масло слив., томат паста, соль йод.)</t>
  </si>
  <si>
    <t>Компот из свежих  яблок с вит С (яблоки, сахар, лимон.кислота, аскорб кислота)</t>
  </si>
  <si>
    <t>Коржик Загорский (мука пшен., сахар, масло слив., яйцо, молоко, соль йод.)</t>
  </si>
  <si>
    <t>Фрикадельки из индейки (филе индейки, хлеб пшен., молоко, соль йод., )</t>
  </si>
  <si>
    <t>Макаронные изделия отварные (макаронные изд., масло слив., соль йод.)</t>
  </si>
  <si>
    <t>Напиток из шиповника (шиповник, лимон, сахар-песок)</t>
  </si>
  <si>
    <t>Фрикадельки из индейки с маслом (филе индейки, хлеб пшен., молоко, соль йод., масло слив.)</t>
  </si>
  <si>
    <t>Суп картофельный с макаронными изделиями, с фаршем (говядина, картофель, макар изд., морковь, лук репч., масло подсолн., соль йод.)</t>
  </si>
  <si>
    <t>Гуляш мясной (говядина, лук репч., томат паста, масло раст., мука пш.,  соль йод.)   40/50</t>
  </si>
  <si>
    <t>Чай с сахаром (чай, сахар-песок)</t>
  </si>
  <si>
    <t>Гуляш мясной (говядина, лук репч., томат паста, масло раст., мука пш.,соль йод.) 55/55</t>
  </si>
  <si>
    <t>Чай с молоком (чай, молоко)</t>
  </si>
  <si>
    <t>Хлебцы рыбные с маслом (горбуша,молоко 3,2%, яйцо соль йод.,масло раст., масло сл)</t>
  </si>
  <si>
    <t>Рис отварной (крупа  рисовая, масло слив., соль  йод.)</t>
  </si>
  <si>
    <t>Суп картофельный, с фаршем (говядина, картофель, морковь, лук репч., масло подсолн., соль йод.)</t>
  </si>
  <si>
    <t>Зразы ленивые из конины с соусом (конина, хлеб, молоко, яйцо, лук репч., масло подсолн., сухари панир., соус красн. осн.) 60/30</t>
  </si>
  <si>
    <t>Гарнир каша гречневая вязкая (крупа гречневая, масло сливочное, соль йод.)</t>
  </si>
  <si>
    <t>Зразы ленивые из конины с соусом (конина, хлеб, молоко, яйцо, лук репч., масло подсолн., сухари панир., соус красн. осн.) 90/30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</si>
  <si>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</si>
  <si>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</si>
  <si>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 xml:space="preserve">День 6  </t>
  </si>
  <si>
    <t xml:space="preserve">День 7 </t>
  </si>
  <si>
    <t>День 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</si>
</sst>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48" fillId="32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="70" zoomScaleNormal="70" zoomScalePageLayoutView="0" workbookViewId="0" topLeftCell="A338">
      <selection activeCell="G360" sqref="G360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14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74" t="s">
        <v>17</v>
      </c>
      <c r="H1" s="74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74" t="s">
        <v>18</v>
      </c>
      <c r="H2" s="74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74" t="s">
        <v>19</v>
      </c>
      <c r="H3" s="74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74" t="s">
        <v>20</v>
      </c>
      <c r="H4" s="74"/>
      <c r="I4" s="5"/>
      <c r="J4" s="5"/>
      <c r="K4" s="5"/>
      <c r="L4" s="5"/>
      <c r="M4" s="5"/>
      <c r="N4" s="5"/>
      <c r="R4" s="5"/>
    </row>
    <row r="5" spans="1:18" ht="15">
      <c r="A5" s="4" t="s">
        <v>107</v>
      </c>
      <c r="B5" s="4"/>
      <c r="C5" s="5"/>
      <c r="D5" s="5"/>
      <c r="E5" s="5"/>
      <c r="F5" s="5"/>
      <c r="G5" s="74" t="s">
        <v>21</v>
      </c>
      <c r="H5" s="74"/>
      <c r="I5" s="5"/>
      <c r="J5" s="5"/>
      <c r="K5" s="5"/>
      <c r="L5" s="5"/>
      <c r="M5" s="5"/>
      <c r="N5" s="5"/>
      <c r="R5" s="5"/>
    </row>
    <row r="6" spans="1:8" ht="15.75" customHeight="1">
      <c r="A6" s="75" t="s">
        <v>22</v>
      </c>
      <c r="B6" s="75"/>
      <c r="C6" s="75"/>
      <c r="D6" s="75"/>
      <c r="E6" s="75"/>
      <c r="F6" s="75"/>
      <c r="G6" s="75"/>
      <c r="H6" s="75"/>
    </row>
    <row r="8" spans="1:8" ht="15.75">
      <c r="A8" s="72" t="s">
        <v>2</v>
      </c>
      <c r="B8" s="72" t="s">
        <v>0</v>
      </c>
      <c r="C8" s="72" t="s">
        <v>1</v>
      </c>
      <c r="D8" s="72" t="s">
        <v>3</v>
      </c>
      <c r="E8" s="72"/>
      <c r="F8" s="72"/>
      <c r="G8" s="3" t="s">
        <v>9</v>
      </c>
      <c r="H8" s="72" t="s">
        <v>7</v>
      </c>
    </row>
    <row r="9" spans="1:8" ht="15.75">
      <c r="A9" s="72"/>
      <c r="B9" s="72"/>
      <c r="C9" s="72"/>
      <c r="D9" s="3" t="s">
        <v>4</v>
      </c>
      <c r="E9" s="3" t="s">
        <v>5</v>
      </c>
      <c r="F9" s="3" t="s">
        <v>6</v>
      </c>
      <c r="G9" s="3" t="s">
        <v>10</v>
      </c>
      <c r="H9" s="72"/>
    </row>
    <row r="10" spans="1:8" ht="15.75">
      <c r="A10" s="69" t="s">
        <v>58</v>
      </c>
      <c r="B10" s="69"/>
      <c r="C10" s="69"/>
      <c r="D10" s="69"/>
      <c r="E10" s="69"/>
      <c r="F10" s="69"/>
      <c r="G10" s="69"/>
      <c r="H10" s="69"/>
    </row>
    <row r="11" spans="1:8" ht="15.75">
      <c r="A11" s="76" t="s">
        <v>51</v>
      </c>
      <c r="B11" s="76"/>
      <c r="C11" s="76"/>
      <c r="D11" s="76"/>
      <c r="E11" s="76"/>
      <c r="F11" s="76"/>
      <c r="G11" s="76"/>
      <c r="H11" s="76"/>
    </row>
    <row r="12" spans="1:8" ht="15.75" customHeight="1">
      <c r="A12" s="77" t="s">
        <v>25</v>
      </c>
      <c r="B12" s="78"/>
      <c r="C12" s="78"/>
      <c r="D12" s="78"/>
      <c r="E12" s="78"/>
      <c r="F12" s="78"/>
      <c r="G12" s="78"/>
      <c r="H12" s="79"/>
    </row>
    <row r="13" spans="1:8" ht="21" customHeight="1">
      <c r="A13" s="61" t="s">
        <v>8</v>
      </c>
      <c r="B13" s="29" t="s">
        <v>112</v>
      </c>
      <c r="C13" s="50" t="s">
        <v>117</v>
      </c>
      <c r="D13" s="24">
        <v>2.48</v>
      </c>
      <c r="E13" s="24">
        <v>7.57</v>
      </c>
      <c r="F13" s="24">
        <v>16.45</v>
      </c>
      <c r="G13" s="24">
        <v>146</v>
      </c>
      <c r="H13" s="24">
        <v>778</v>
      </c>
    </row>
    <row r="14" spans="1:8" ht="15.75" customHeight="1">
      <c r="A14" s="61"/>
      <c r="B14" s="39" t="s">
        <v>108</v>
      </c>
      <c r="C14" s="30" t="s">
        <v>109</v>
      </c>
      <c r="D14" s="24">
        <v>5.06</v>
      </c>
      <c r="E14" s="24">
        <v>1.87</v>
      </c>
      <c r="F14" s="24">
        <v>0.9</v>
      </c>
      <c r="G14" s="24">
        <v>56</v>
      </c>
      <c r="H14" s="24"/>
    </row>
    <row r="15" spans="1:8" ht="26.25" customHeight="1">
      <c r="A15" s="61"/>
      <c r="B15" s="39" t="s">
        <v>115</v>
      </c>
      <c r="C15" s="30" t="s">
        <v>82</v>
      </c>
      <c r="D15" s="24">
        <v>7.07</v>
      </c>
      <c r="E15" s="24">
        <v>9.04</v>
      </c>
      <c r="F15" s="24">
        <v>31.1</v>
      </c>
      <c r="G15" s="24">
        <v>234</v>
      </c>
      <c r="H15" s="24">
        <v>898</v>
      </c>
    </row>
    <row r="16" spans="1:8" ht="25.5">
      <c r="A16" s="61"/>
      <c r="B16" s="29" t="s">
        <v>60</v>
      </c>
      <c r="C16" s="24">
        <v>200</v>
      </c>
      <c r="D16" s="30">
        <v>1.8</v>
      </c>
      <c r="E16" s="30">
        <v>1.6</v>
      </c>
      <c r="F16" s="30">
        <v>13.2</v>
      </c>
      <c r="G16" s="30">
        <v>75.2</v>
      </c>
      <c r="H16" s="24">
        <v>986</v>
      </c>
    </row>
    <row r="17" spans="1:8" ht="15">
      <c r="A17" s="61"/>
      <c r="B17" s="29" t="s">
        <v>110</v>
      </c>
      <c r="C17" s="30" t="s">
        <v>111</v>
      </c>
      <c r="D17" s="24">
        <v>0.68</v>
      </c>
      <c r="E17" s="24">
        <v>0</v>
      </c>
      <c r="F17" s="24">
        <v>17.5</v>
      </c>
      <c r="G17" s="24">
        <v>60</v>
      </c>
      <c r="H17" s="30"/>
    </row>
    <row r="18" spans="1:8" ht="15" customHeight="1">
      <c r="A18" s="60" t="s">
        <v>11</v>
      </c>
      <c r="B18" s="60"/>
      <c r="C18" s="21">
        <v>547</v>
      </c>
      <c r="D18" s="21">
        <v>17.09</v>
      </c>
      <c r="E18" s="21">
        <v>20.08</v>
      </c>
      <c r="F18" s="21">
        <v>79.15</v>
      </c>
      <c r="G18" s="21">
        <v>571.2</v>
      </c>
      <c r="H18" s="24"/>
    </row>
    <row r="19" spans="1:8" ht="15" customHeight="1">
      <c r="A19" s="62" t="s">
        <v>26</v>
      </c>
      <c r="B19" s="63"/>
      <c r="C19" s="63"/>
      <c r="D19" s="63"/>
      <c r="E19" s="63"/>
      <c r="F19" s="63"/>
      <c r="G19" s="63"/>
      <c r="H19" s="63"/>
    </row>
    <row r="20" spans="1:8" ht="15" customHeight="1">
      <c r="A20" s="61" t="s">
        <v>8</v>
      </c>
      <c r="B20" s="29" t="s">
        <v>113</v>
      </c>
      <c r="C20" s="50" t="s">
        <v>116</v>
      </c>
      <c r="D20" s="24">
        <v>2.93</v>
      </c>
      <c r="E20" s="24">
        <v>7.63</v>
      </c>
      <c r="F20" s="24">
        <v>19.51</v>
      </c>
      <c r="G20" s="24">
        <v>161</v>
      </c>
      <c r="H20" s="24">
        <v>778</v>
      </c>
    </row>
    <row r="21" spans="1:8" ht="15.75" customHeight="1">
      <c r="A21" s="61"/>
      <c r="B21" s="39" t="s">
        <v>108</v>
      </c>
      <c r="C21" s="30" t="s">
        <v>109</v>
      </c>
      <c r="D21" s="24">
        <v>5.06</v>
      </c>
      <c r="E21" s="24">
        <v>1.87</v>
      </c>
      <c r="F21" s="24">
        <v>0.9</v>
      </c>
      <c r="G21" s="24">
        <v>56</v>
      </c>
      <c r="H21" s="24"/>
    </row>
    <row r="22" spans="1:8" ht="27" customHeight="1">
      <c r="A22" s="61"/>
      <c r="B22" s="39" t="s">
        <v>115</v>
      </c>
      <c r="C22" s="30" t="s">
        <v>76</v>
      </c>
      <c r="D22" s="37">
        <v>7.89</v>
      </c>
      <c r="E22" s="37">
        <v>12.4</v>
      </c>
      <c r="F22" s="37">
        <v>34.6</v>
      </c>
      <c r="G22" s="24">
        <v>282</v>
      </c>
      <c r="H22" s="24">
        <v>898</v>
      </c>
    </row>
    <row r="23" spans="1:8" ht="17.25" customHeight="1">
      <c r="A23" s="61"/>
      <c r="B23" s="29" t="s">
        <v>60</v>
      </c>
      <c r="C23" s="24">
        <v>200</v>
      </c>
      <c r="D23" s="30">
        <v>1.8</v>
      </c>
      <c r="E23" s="30">
        <v>1.6</v>
      </c>
      <c r="F23" s="30">
        <v>13.2</v>
      </c>
      <c r="G23" s="30">
        <v>75.2</v>
      </c>
      <c r="H23" s="24">
        <v>986</v>
      </c>
    </row>
    <row r="24" spans="1:8" ht="21" customHeight="1">
      <c r="A24" s="61"/>
      <c r="B24" s="29" t="s">
        <v>110</v>
      </c>
      <c r="C24" s="30" t="s">
        <v>111</v>
      </c>
      <c r="D24" s="24">
        <v>0.68</v>
      </c>
      <c r="E24" s="24">
        <v>0</v>
      </c>
      <c r="F24" s="24">
        <v>17.5</v>
      </c>
      <c r="G24" s="24">
        <v>60</v>
      </c>
      <c r="H24" s="30"/>
    </row>
    <row r="25" spans="1:8" ht="15">
      <c r="A25" s="60" t="s">
        <v>11</v>
      </c>
      <c r="B25" s="60"/>
      <c r="C25" s="21">
        <v>576</v>
      </c>
      <c r="D25" s="21">
        <v>18.36</v>
      </c>
      <c r="E25" s="21">
        <v>23.5</v>
      </c>
      <c r="F25" s="21">
        <v>85.71</v>
      </c>
      <c r="G25" s="21">
        <v>634.2</v>
      </c>
      <c r="H25" s="24"/>
    </row>
    <row r="26" spans="1:8" ht="15">
      <c r="A26" s="62" t="s">
        <v>25</v>
      </c>
      <c r="B26" s="63"/>
      <c r="C26" s="63"/>
      <c r="D26" s="63"/>
      <c r="E26" s="63"/>
      <c r="F26" s="63"/>
      <c r="G26" s="63"/>
      <c r="H26" s="63"/>
    </row>
    <row r="27" spans="1:8" ht="25.5" customHeight="1">
      <c r="A27" s="61" t="s">
        <v>12</v>
      </c>
      <c r="B27" s="39" t="s">
        <v>77</v>
      </c>
      <c r="C27" s="24">
        <v>60</v>
      </c>
      <c r="D27" s="24">
        <v>0.96</v>
      </c>
      <c r="E27" s="24">
        <v>0.24</v>
      </c>
      <c r="F27" s="24">
        <v>8.58</v>
      </c>
      <c r="G27" s="24">
        <v>41</v>
      </c>
      <c r="H27" s="24">
        <v>984</v>
      </c>
    </row>
    <row r="28" spans="1:8" ht="38.25">
      <c r="A28" s="61"/>
      <c r="B28" s="39" t="s">
        <v>83</v>
      </c>
      <c r="C28" s="30" t="s">
        <v>69</v>
      </c>
      <c r="D28" s="30">
        <v>6.3</v>
      </c>
      <c r="E28" s="30">
        <v>7.4</v>
      </c>
      <c r="F28" s="30">
        <v>10.7</v>
      </c>
      <c r="G28" s="30">
        <v>135.4</v>
      </c>
      <c r="H28" s="24" t="s">
        <v>86</v>
      </c>
    </row>
    <row r="29" spans="1:8" ht="40.5" customHeight="1">
      <c r="A29" s="61"/>
      <c r="B29" s="39" t="s">
        <v>114</v>
      </c>
      <c r="C29" s="24">
        <v>100</v>
      </c>
      <c r="D29" s="24">
        <v>15.6</v>
      </c>
      <c r="E29" s="24">
        <v>13.7</v>
      </c>
      <c r="F29" s="24">
        <v>4</v>
      </c>
      <c r="G29" s="24">
        <v>201</v>
      </c>
      <c r="H29" s="24">
        <v>224</v>
      </c>
    </row>
    <row r="30" spans="1:8" ht="37.5" customHeight="1">
      <c r="A30" s="61"/>
      <c r="B30" s="29" t="s">
        <v>84</v>
      </c>
      <c r="C30" s="30">
        <v>150</v>
      </c>
      <c r="D30" s="24">
        <v>5.54</v>
      </c>
      <c r="E30" s="24">
        <v>4.5</v>
      </c>
      <c r="F30" s="24">
        <v>34.61</v>
      </c>
      <c r="G30" s="24">
        <v>201</v>
      </c>
      <c r="H30" s="24">
        <v>310</v>
      </c>
    </row>
    <row r="31" spans="1:8" ht="15">
      <c r="A31" s="61"/>
      <c r="B31" s="29" t="s">
        <v>71</v>
      </c>
      <c r="C31" s="24">
        <v>200</v>
      </c>
      <c r="D31" s="24">
        <v>0.05</v>
      </c>
      <c r="E31" s="24">
        <v>0.02</v>
      </c>
      <c r="F31" s="24">
        <v>9.1</v>
      </c>
      <c r="G31" s="24">
        <v>37</v>
      </c>
      <c r="H31" s="24">
        <v>663</v>
      </c>
    </row>
    <row r="32" spans="1:8" ht="15">
      <c r="A32" s="61"/>
      <c r="B32" s="29" t="s">
        <v>63</v>
      </c>
      <c r="C32" s="24">
        <v>32</v>
      </c>
      <c r="D32" s="24">
        <v>2.4</v>
      </c>
      <c r="E32" s="24">
        <v>0.32</v>
      </c>
      <c r="F32" s="24">
        <v>16.32</v>
      </c>
      <c r="G32" s="24">
        <v>80</v>
      </c>
      <c r="H32" s="24" t="s">
        <v>61</v>
      </c>
    </row>
    <row r="33" spans="1:8" ht="15">
      <c r="A33" s="61"/>
      <c r="B33" s="29" t="s">
        <v>64</v>
      </c>
      <c r="C33" s="24">
        <v>25</v>
      </c>
      <c r="D33" s="24">
        <v>1.65</v>
      </c>
      <c r="E33" s="24">
        <v>0.3</v>
      </c>
      <c r="F33" s="24">
        <v>9.9</v>
      </c>
      <c r="G33" s="24">
        <v>49.5</v>
      </c>
      <c r="H33" s="24" t="s">
        <v>61</v>
      </c>
    </row>
    <row r="34" spans="1:14" ht="15" customHeight="1">
      <c r="A34" s="60" t="s">
        <v>13</v>
      </c>
      <c r="B34" s="60"/>
      <c r="C34" s="21">
        <v>832</v>
      </c>
      <c r="D34" s="21">
        <v>32.5</v>
      </c>
      <c r="E34" s="21">
        <v>26.48</v>
      </c>
      <c r="F34" s="21">
        <v>93.21</v>
      </c>
      <c r="G34" s="21">
        <v>744.9</v>
      </c>
      <c r="H34" s="21"/>
      <c r="I34" s="6"/>
      <c r="J34" s="6"/>
      <c r="K34" s="6"/>
      <c r="L34" s="6"/>
      <c r="M34" s="6"/>
      <c r="N34" s="6"/>
    </row>
    <row r="35" spans="1:8" ht="15">
      <c r="A35" s="62" t="s">
        <v>26</v>
      </c>
      <c r="B35" s="63"/>
      <c r="C35" s="63"/>
      <c r="D35" s="63"/>
      <c r="E35" s="63"/>
      <c r="F35" s="63"/>
      <c r="G35" s="63"/>
      <c r="H35" s="63"/>
    </row>
    <row r="36" spans="1:8" ht="25.5">
      <c r="A36" s="61" t="s">
        <v>12</v>
      </c>
      <c r="B36" s="39" t="s">
        <v>77</v>
      </c>
      <c r="C36" s="24">
        <v>100</v>
      </c>
      <c r="D36" s="24">
        <v>1.6</v>
      </c>
      <c r="E36" s="24">
        <v>0.4</v>
      </c>
      <c r="F36" s="24">
        <v>14.3</v>
      </c>
      <c r="G36" s="24">
        <v>69</v>
      </c>
      <c r="H36" s="24">
        <v>984</v>
      </c>
    </row>
    <row r="37" spans="1:8" ht="38.25">
      <c r="A37" s="61"/>
      <c r="B37" s="39" t="s">
        <v>83</v>
      </c>
      <c r="C37" s="30" t="s">
        <v>69</v>
      </c>
      <c r="D37" s="30">
        <v>8.2</v>
      </c>
      <c r="E37" s="30">
        <v>9.6</v>
      </c>
      <c r="F37" s="30">
        <v>13.4</v>
      </c>
      <c r="G37" s="30">
        <v>173.2</v>
      </c>
      <c r="H37" s="24" t="s">
        <v>86</v>
      </c>
    </row>
    <row r="38" spans="1:8" ht="43.5" customHeight="1">
      <c r="A38" s="61"/>
      <c r="B38" s="39" t="s">
        <v>114</v>
      </c>
      <c r="C38" s="24">
        <v>100</v>
      </c>
      <c r="D38" s="24">
        <v>15.6</v>
      </c>
      <c r="E38" s="24">
        <v>13.7</v>
      </c>
      <c r="F38" s="24">
        <v>4</v>
      </c>
      <c r="G38" s="24">
        <v>201</v>
      </c>
      <c r="H38" s="24">
        <v>224</v>
      </c>
    </row>
    <row r="39" spans="1:8" ht="30" customHeight="1">
      <c r="A39" s="61"/>
      <c r="B39" s="29" t="s">
        <v>84</v>
      </c>
      <c r="C39" s="30">
        <v>180</v>
      </c>
      <c r="D39" s="30">
        <v>6.6</v>
      </c>
      <c r="E39" s="30">
        <v>5.4</v>
      </c>
      <c r="F39" s="30">
        <v>41.5</v>
      </c>
      <c r="G39" s="30">
        <v>241</v>
      </c>
      <c r="H39" s="24">
        <v>310</v>
      </c>
    </row>
    <row r="40" spans="1:8" ht="15">
      <c r="A40" s="61"/>
      <c r="B40" s="29" t="s">
        <v>71</v>
      </c>
      <c r="C40" s="24">
        <v>200</v>
      </c>
      <c r="D40" s="24">
        <v>0.05</v>
      </c>
      <c r="E40" s="24">
        <v>0.02</v>
      </c>
      <c r="F40" s="24">
        <v>9.1</v>
      </c>
      <c r="G40" s="24">
        <v>37</v>
      </c>
      <c r="H40" s="24">
        <v>663</v>
      </c>
    </row>
    <row r="41" spans="1:8" ht="15">
      <c r="A41" s="61"/>
      <c r="B41" s="29" t="s">
        <v>63</v>
      </c>
      <c r="C41" s="24">
        <v>31</v>
      </c>
      <c r="D41" s="24">
        <v>2.32</v>
      </c>
      <c r="E41" s="24">
        <v>0.31</v>
      </c>
      <c r="F41" s="24">
        <v>15.81</v>
      </c>
      <c r="G41" s="24">
        <v>77.5</v>
      </c>
      <c r="H41" s="24" t="s">
        <v>61</v>
      </c>
    </row>
    <row r="42" spans="1:8" ht="15">
      <c r="A42" s="61"/>
      <c r="B42" s="39" t="s">
        <v>64</v>
      </c>
      <c r="C42" s="24">
        <v>25</v>
      </c>
      <c r="D42" s="24">
        <v>1.65</v>
      </c>
      <c r="E42" s="24">
        <v>0.3</v>
      </c>
      <c r="F42" s="24">
        <v>9.9</v>
      </c>
      <c r="G42" s="24">
        <v>49.5</v>
      </c>
      <c r="H42" s="24" t="s">
        <v>61</v>
      </c>
    </row>
    <row r="43" spans="1:8" ht="15" customHeight="1">
      <c r="A43" s="60" t="s">
        <v>13</v>
      </c>
      <c r="B43" s="60"/>
      <c r="C43" s="21">
        <v>901</v>
      </c>
      <c r="D43" s="21">
        <v>36.02</v>
      </c>
      <c r="E43" s="21">
        <v>29.73</v>
      </c>
      <c r="F43" s="21">
        <v>108.01</v>
      </c>
      <c r="G43" s="21">
        <v>848.2</v>
      </c>
      <c r="H43" s="24"/>
    </row>
    <row r="44" spans="1:8" ht="41.25" customHeight="1">
      <c r="A44" s="61" t="s">
        <v>14</v>
      </c>
      <c r="B44" s="29" t="s">
        <v>87</v>
      </c>
      <c r="C44" s="24">
        <v>75</v>
      </c>
      <c r="D44" s="24">
        <v>6.8</v>
      </c>
      <c r="E44" s="24">
        <v>10.1</v>
      </c>
      <c r="F44" s="24">
        <v>40.2</v>
      </c>
      <c r="G44" s="24">
        <v>279</v>
      </c>
      <c r="H44" s="24">
        <v>696</v>
      </c>
    </row>
    <row r="45" spans="1:8" ht="19.5" customHeight="1">
      <c r="A45" s="61"/>
      <c r="B45" s="29" t="s">
        <v>75</v>
      </c>
      <c r="C45" s="24">
        <v>200</v>
      </c>
      <c r="D45" s="24">
        <v>1.55</v>
      </c>
      <c r="E45" s="24">
        <v>1.45</v>
      </c>
      <c r="F45" s="24">
        <v>2.17</v>
      </c>
      <c r="G45" s="24">
        <v>29</v>
      </c>
      <c r="H45" s="24">
        <v>603</v>
      </c>
    </row>
    <row r="46" spans="1:8" ht="15">
      <c r="A46" s="73" t="s">
        <v>15</v>
      </c>
      <c r="B46" s="73"/>
      <c r="C46" s="45">
        <v>275</v>
      </c>
      <c r="D46" s="21">
        <v>8.35</v>
      </c>
      <c r="E46" s="21">
        <v>11.55</v>
      </c>
      <c r="F46" s="21">
        <v>42.37</v>
      </c>
      <c r="G46" s="21">
        <v>308</v>
      </c>
      <c r="H46" s="21"/>
    </row>
    <row r="47" spans="1:8" ht="15">
      <c r="A47" s="66" t="s">
        <v>27</v>
      </c>
      <c r="B47" s="66"/>
      <c r="C47" s="34"/>
      <c r="D47" s="46">
        <f>D46+D34+D18</f>
        <v>57.94</v>
      </c>
      <c r="E47" s="46">
        <f>E46+E34+E18</f>
        <v>58.11</v>
      </c>
      <c r="F47" s="46">
        <f>F46+F34+F18</f>
        <v>214.73</v>
      </c>
      <c r="G47" s="46">
        <f>G46+G34+G18</f>
        <v>1624.1000000000001</v>
      </c>
      <c r="H47" s="47"/>
    </row>
    <row r="48" spans="1:8" ht="15">
      <c r="A48" s="35" t="s">
        <v>28</v>
      </c>
      <c r="B48" s="35"/>
      <c r="C48" s="34"/>
      <c r="D48" s="25">
        <f>D46+D43+D25</f>
        <v>62.730000000000004</v>
      </c>
      <c r="E48" s="25">
        <f>E46+E43+E25</f>
        <v>64.78</v>
      </c>
      <c r="F48" s="25">
        <f>F46+F43+F25</f>
        <v>236.08999999999997</v>
      </c>
      <c r="G48" s="25">
        <f>G46+G43+G25</f>
        <v>1790.4</v>
      </c>
      <c r="H48" s="36"/>
    </row>
    <row r="49" spans="1:8" ht="15.75">
      <c r="A49" s="59" t="s">
        <v>52</v>
      </c>
      <c r="B49" s="59"/>
      <c r="C49" s="59"/>
      <c r="D49" s="59"/>
      <c r="E49" s="59"/>
      <c r="F49" s="59"/>
      <c r="G49" s="59"/>
      <c r="H49" s="59"/>
    </row>
    <row r="50" spans="1:8" ht="15">
      <c r="A50" s="70" t="s">
        <v>25</v>
      </c>
      <c r="B50" s="71"/>
      <c r="C50" s="71"/>
      <c r="D50" s="71"/>
      <c r="E50" s="71"/>
      <c r="F50" s="71"/>
      <c r="G50" s="71"/>
      <c r="H50" s="71"/>
    </row>
    <row r="51" spans="1:8" ht="51">
      <c r="A51" s="61" t="s">
        <v>8</v>
      </c>
      <c r="B51" s="29" t="s">
        <v>127</v>
      </c>
      <c r="C51" s="24" t="s">
        <v>119</v>
      </c>
      <c r="D51" s="24">
        <v>19.4</v>
      </c>
      <c r="E51" s="24">
        <v>24.4</v>
      </c>
      <c r="F51" s="24">
        <v>21.1</v>
      </c>
      <c r="G51" s="24">
        <v>382</v>
      </c>
      <c r="H51" s="24">
        <v>980</v>
      </c>
    </row>
    <row r="52" spans="1:8" ht="15">
      <c r="A52" s="61"/>
      <c r="B52" s="29" t="s">
        <v>71</v>
      </c>
      <c r="C52" s="24">
        <v>200</v>
      </c>
      <c r="D52" s="24">
        <v>0.05</v>
      </c>
      <c r="E52" s="24">
        <v>0.02</v>
      </c>
      <c r="F52" s="24">
        <v>9.1</v>
      </c>
      <c r="G52" s="24">
        <v>37</v>
      </c>
      <c r="H52" s="24">
        <v>663</v>
      </c>
    </row>
    <row r="53" spans="1:8" ht="15">
      <c r="A53" s="61"/>
      <c r="B53" s="29" t="s">
        <v>63</v>
      </c>
      <c r="C53" s="24">
        <v>25</v>
      </c>
      <c r="D53" s="24">
        <v>1.875</v>
      </c>
      <c r="E53" s="24">
        <v>0.25</v>
      </c>
      <c r="F53" s="24">
        <v>12.75</v>
      </c>
      <c r="G53" s="24">
        <v>62.5</v>
      </c>
      <c r="H53" s="24" t="s">
        <v>61</v>
      </c>
    </row>
    <row r="54" spans="1:8" ht="15">
      <c r="A54" s="61"/>
      <c r="B54" s="29" t="s">
        <v>88</v>
      </c>
      <c r="C54" s="30">
        <v>164</v>
      </c>
      <c r="D54" s="24">
        <v>0.65</v>
      </c>
      <c r="E54" s="24">
        <v>0.65</v>
      </c>
      <c r="F54" s="24">
        <v>16.07</v>
      </c>
      <c r="G54" s="24">
        <v>77</v>
      </c>
      <c r="H54" s="24" t="s">
        <v>61</v>
      </c>
    </row>
    <row r="55" spans="1:8" ht="15">
      <c r="A55" s="60" t="s">
        <v>11</v>
      </c>
      <c r="B55" s="60"/>
      <c r="C55" s="21">
        <v>559</v>
      </c>
      <c r="D55" s="21">
        <v>21.975</v>
      </c>
      <c r="E55" s="21">
        <v>25.32</v>
      </c>
      <c r="F55" s="21">
        <v>59.02</v>
      </c>
      <c r="G55" s="21">
        <v>558.5</v>
      </c>
      <c r="H55" s="21"/>
    </row>
    <row r="56" spans="1:8" ht="15">
      <c r="A56" s="62" t="s">
        <v>26</v>
      </c>
      <c r="B56" s="63"/>
      <c r="C56" s="63"/>
      <c r="D56" s="63"/>
      <c r="E56" s="63"/>
      <c r="F56" s="63"/>
      <c r="G56" s="63"/>
      <c r="H56" s="63"/>
    </row>
    <row r="57" spans="1:8" ht="54.75" customHeight="1">
      <c r="A57" s="61" t="s">
        <v>8</v>
      </c>
      <c r="B57" s="29" t="s">
        <v>127</v>
      </c>
      <c r="C57" s="24" t="s">
        <v>120</v>
      </c>
      <c r="D57" s="24">
        <v>21.1</v>
      </c>
      <c r="E57" s="24">
        <v>26.3</v>
      </c>
      <c r="F57" s="24">
        <v>23.02</v>
      </c>
      <c r="G57" s="24">
        <v>413</v>
      </c>
      <c r="H57" s="24">
        <v>980</v>
      </c>
    </row>
    <row r="58" spans="1:8" ht="15.75" customHeight="1">
      <c r="A58" s="61"/>
      <c r="B58" s="29" t="s">
        <v>71</v>
      </c>
      <c r="C58" s="24">
        <v>200</v>
      </c>
      <c r="D58" s="24">
        <v>0.05</v>
      </c>
      <c r="E58" s="24">
        <v>0.02</v>
      </c>
      <c r="F58" s="24">
        <v>9.1</v>
      </c>
      <c r="G58" s="24">
        <v>37</v>
      </c>
      <c r="H58" s="24">
        <v>663</v>
      </c>
    </row>
    <row r="59" spans="1:8" ht="15">
      <c r="A59" s="61"/>
      <c r="B59" s="29" t="s">
        <v>63</v>
      </c>
      <c r="C59" s="24">
        <v>25</v>
      </c>
      <c r="D59" s="24">
        <v>1.875</v>
      </c>
      <c r="E59" s="24">
        <v>0.25</v>
      </c>
      <c r="F59" s="24">
        <v>12.75</v>
      </c>
      <c r="G59" s="24">
        <v>62.5</v>
      </c>
      <c r="H59" s="24" t="s">
        <v>61</v>
      </c>
    </row>
    <row r="60" spans="1:8" ht="15" customHeight="1">
      <c r="A60" s="61"/>
      <c r="B60" s="29" t="s">
        <v>88</v>
      </c>
      <c r="C60" s="30">
        <v>164</v>
      </c>
      <c r="D60" s="24">
        <v>0.65</v>
      </c>
      <c r="E60" s="24">
        <v>0.65</v>
      </c>
      <c r="F60" s="24">
        <v>16.07</v>
      </c>
      <c r="G60" s="24">
        <v>77</v>
      </c>
      <c r="H60" s="24" t="s">
        <v>61</v>
      </c>
    </row>
    <row r="61" spans="1:8" ht="15">
      <c r="A61" s="60" t="s">
        <v>57</v>
      </c>
      <c r="B61" s="60"/>
      <c r="C61" s="21">
        <v>574</v>
      </c>
      <c r="D61" s="21">
        <v>23.675</v>
      </c>
      <c r="E61" s="21">
        <v>27.22</v>
      </c>
      <c r="F61" s="21">
        <v>60.94</v>
      </c>
      <c r="G61" s="21">
        <v>589.5</v>
      </c>
      <c r="H61" s="24"/>
    </row>
    <row r="62" spans="1:8" ht="15">
      <c r="A62" s="62" t="s">
        <v>25</v>
      </c>
      <c r="B62" s="63"/>
      <c r="C62" s="63"/>
      <c r="D62" s="63"/>
      <c r="E62" s="63"/>
      <c r="F62" s="63"/>
      <c r="G62" s="63"/>
      <c r="H62" s="63"/>
    </row>
    <row r="63" spans="1:8" ht="54.75" customHeight="1">
      <c r="A63" s="61" t="s">
        <v>12</v>
      </c>
      <c r="B63" s="29" t="s">
        <v>90</v>
      </c>
      <c r="C63" s="30" t="s">
        <v>89</v>
      </c>
      <c r="D63" s="30">
        <v>5.04</v>
      </c>
      <c r="E63" s="30">
        <v>7.3</v>
      </c>
      <c r="F63" s="30">
        <v>16.2</v>
      </c>
      <c r="G63" s="30">
        <v>131</v>
      </c>
      <c r="H63" s="24" t="s">
        <v>93</v>
      </c>
    </row>
    <row r="64" spans="1:8" ht="37.5" customHeight="1">
      <c r="A64" s="61"/>
      <c r="B64" s="29" t="s">
        <v>128</v>
      </c>
      <c r="C64" s="24">
        <v>100</v>
      </c>
      <c r="D64" s="24">
        <v>15.3</v>
      </c>
      <c r="E64" s="24">
        <v>20.6</v>
      </c>
      <c r="F64" s="24">
        <v>7.31</v>
      </c>
      <c r="G64" s="24">
        <v>224</v>
      </c>
      <c r="H64" s="24">
        <v>765</v>
      </c>
    </row>
    <row r="65" spans="1:8" ht="25.5">
      <c r="A65" s="61"/>
      <c r="B65" s="29" t="s">
        <v>91</v>
      </c>
      <c r="C65" s="24">
        <v>150</v>
      </c>
      <c r="D65" s="24">
        <v>5.25</v>
      </c>
      <c r="E65" s="24">
        <v>3.9</v>
      </c>
      <c r="F65" s="24">
        <v>32.7</v>
      </c>
      <c r="G65" s="24">
        <v>187</v>
      </c>
      <c r="H65" s="24">
        <v>307</v>
      </c>
    </row>
    <row r="66" spans="1:8" ht="28.5" customHeight="1">
      <c r="A66" s="61"/>
      <c r="B66" s="29" t="s">
        <v>92</v>
      </c>
      <c r="C66" s="24">
        <v>200</v>
      </c>
      <c r="D66" s="24">
        <v>0.57</v>
      </c>
      <c r="E66" s="24">
        <v>0.07</v>
      </c>
      <c r="F66" s="24">
        <v>24</v>
      </c>
      <c r="G66" s="24">
        <v>99.36</v>
      </c>
      <c r="H66" s="24">
        <v>611</v>
      </c>
    </row>
    <row r="67" spans="1:8" ht="15">
      <c r="A67" s="61"/>
      <c r="B67" s="29" t="s">
        <v>63</v>
      </c>
      <c r="C67" s="24">
        <v>37</v>
      </c>
      <c r="D67" s="24">
        <v>2.77</v>
      </c>
      <c r="E67" s="24">
        <v>0.37</v>
      </c>
      <c r="F67" s="24">
        <v>18.87</v>
      </c>
      <c r="G67" s="24">
        <v>92.5</v>
      </c>
      <c r="H67" s="24" t="s">
        <v>61</v>
      </c>
    </row>
    <row r="68" spans="1:8" ht="15">
      <c r="A68" s="61"/>
      <c r="B68" s="39" t="s">
        <v>64</v>
      </c>
      <c r="C68" s="24">
        <v>25</v>
      </c>
      <c r="D68" s="24">
        <v>1.65</v>
      </c>
      <c r="E68" s="24">
        <v>0.3</v>
      </c>
      <c r="F68" s="24">
        <v>9.9</v>
      </c>
      <c r="G68" s="24">
        <v>49.5</v>
      </c>
      <c r="H68" s="24" t="s">
        <v>61</v>
      </c>
    </row>
    <row r="69" spans="1:8" ht="15">
      <c r="A69" s="61"/>
      <c r="B69" s="29" t="s">
        <v>88</v>
      </c>
      <c r="C69" s="30">
        <v>169</v>
      </c>
      <c r="D69" s="24">
        <v>0.67</v>
      </c>
      <c r="E69" s="24">
        <v>0.67</v>
      </c>
      <c r="F69" s="24">
        <v>16.56</v>
      </c>
      <c r="G69" s="24">
        <v>79</v>
      </c>
      <c r="H69" s="24" t="s">
        <v>61</v>
      </c>
    </row>
    <row r="70" spans="1:8" ht="15">
      <c r="A70" s="60" t="s">
        <v>13</v>
      </c>
      <c r="B70" s="60"/>
      <c r="C70" s="21">
        <v>941</v>
      </c>
      <c r="D70" s="21">
        <v>31.25</v>
      </c>
      <c r="E70" s="21">
        <v>33.21</v>
      </c>
      <c r="F70" s="21">
        <v>125.54</v>
      </c>
      <c r="G70" s="21">
        <v>862.36</v>
      </c>
      <c r="H70" s="24"/>
    </row>
    <row r="71" spans="1:8" ht="16.5" customHeight="1">
      <c r="A71" s="62" t="s">
        <v>26</v>
      </c>
      <c r="B71" s="63"/>
      <c r="C71" s="63"/>
      <c r="D71" s="63"/>
      <c r="E71" s="63"/>
      <c r="F71" s="63"/>
      <c r="G71" s="63"/>
      <c r="H71" s="63"/>
    </row>
    <row r="72" spans="1:8" ht="54" customHeight="1">
      <c r="A72" s="61" t="s">
        <v>12</v>
      </c>
      <c r="B72" s="29" t="s">
        <v>90</v>
      </c>
      <c r="C72" s="30" t="s">
        <v>89</v>
      </c>
      <c r="D72" s="30">
        <v>5.04</v>
      </c>
      <c r="E72" s="30">
        <v>7.3</v>
      </c>
      <c r="F72" s="30">
        <v>16.2</v>
      </c>
      <c r="G72" s="30">
        <v>131</v>
      </c>
      <c r="H72" s="24" t="s">
        <v>93</v>
      </c>
    </row>
    <row r="73" spans="1:8" ht="43.5" customHeight="1">
      <c r="A73" s="61"/>
      <c r="B73" s="29" t="s">
        <v>129</v>
      </c>
      <c r="C73" s="24">
        <v>120</v>
      </c>
      <c r="D73" s="24">
        <v>16.62</v>
      </c>
      <c r="E73" s="24">
        <v>26.2</v>
      </c>
      <c r="F73" s="24">
        <v>8.89</v>
      </c>
      <c r="G73" s="24">
        <v>290</v>
      </c>
      <c r="H73" s="24">
        <v>765</v>
      </c>
    </row>
    <row r="74" spans="1:8" ht="47.25" customHeight="1">
      <c r="A74" s="61"/>
      <c r="B74" s="29" t="s">
        <v>91</v>
      </c>
      <c r="C74" s="24">
        <v>180</v>
      </c>
      <c r="D74" s="24">
        <v>6.3</v>
      </c>
      <c r="E74" s="24">
        <v>4.7</v>
      </c>
      <c r="F74" s="24">
        <v>39.2</v>
      </c>
      <c r="G74" s="24">
        <v>225</v>
      </c>
      <c r="H74" s="24">
        <v>307</v>
      </c>
    </row>
    <row r="75" spans="1:8" ht="27.75" customHeight="1">
      <c r="A75" s="61"/>
      <c r="B75" s="29" t="s">
        <v>92</v>
      </c>
      <c r="C75" s="24">
        <v>200</v>
      </c>
      <c r="D75" s="24">
        <v>0.57</v>
      </c>
      <c r="E75" s="24">
        <v>0.07</v>
      </c>
      <c r="F75" s="24">
        <v>24</v>
      </c>
      <c r="G75" s="24">
        <v>99.36</v>
      </c>
      <c r="H75" s="24">
        <v>611</v>
      </c>
    </row>
    <row r="76" spans="1:8" ht="19.5" customHeight="1">
      <c r="A76" s="61"/>
      <c r="B76" s="29" t="s">
        <v>63</v>
      </c>
      <c r="C76" s="24">
        <v>36</v>
      </c>
      <c r="D76" s="24">
        <v>2.7</v>
      </c>
      <c r="E76" s="24">
        <v>0.36</v>
      </c>
      <c r="F76" s="24">
        <v>18.36</v>
      </c>
      <c r="G76" s="24">
        <v>90</v>
      </c>
      <c r="H76" s="24" t="s">
        <v>61</v>
      </c>
    </row>
    <row r="77" spans="1:8" ht="15">
      <c r="A77" s="61"/>
      <c r="B77" s="29" t="s">
        <v>64</v>
      </c>
      <c r="C77" s="24">
        <v>25</v>
      </c>
      <c r="D77" s="24">
        <v>1.65</v>
      </c>
      <c r="E77" s="24">
        <v>0.3</v>
      </c>
      <c r="F77" s="24">
        <v>9.9</v>
      </c>
      <c r="G77" s="24">
        <v>49.5</v>
      </c>
      <c r="H77" s="24" t="s">
        <v>61</v>
      </c>
    </row>
    <row r="78" spans="1:8" ht="15">
      <c r="A78" s="61"/>
      <c r="B78" s="29" t="s">
        <v>88</v>
      </c>
      <c r="C78" s="30">
        <v>187</v>
      </c>
      <c r="D78" s="24">
        <v>0.74</v>
      </c>
      <c r="E78" s="24">
        <v>0.74</v>
      </c>
      <c r="F78" s="24">
        <v>18.32</v>
      </c>
      <c r="G78" s="24">
        <v>87</v>
      </c>
      <c r="H78" s="24" t="s">
        <v>61</v>
      </c>
    </row>
    <row r="79" spans="1:8" ht="15">
      <c r="A79" s="60" t="s">
        <v>13</v>
      </c>
      <c r="B79" s="60"/>
      <c r="C79" s="21">
        <v>1008</v>
      </c>
      <c r="D79" s="21">
        <v>33.62</v>
      </c>
      <c r="E79" s="21">
        <v>39.67</v>
      </c>
      <c r="F79" s="21">
        <v>134.87</v>
      </c>
      <c r="G79" s="21">
        <v>971.86</v>
      </c>
      <c r="H79" s="24"/>
    </row>
    <row r="80" spans="1:8" ht="38.25">
      <c r="A80" s="61" t="s">
        <v>14</v>
      </c>
      <c r="B80" s="29" t="s">
        <v>94</v>
      </c>
      <c r="C80" s="24">
        <v>75</v>
      </c>
      <c r="D80" s="24">
        <v>4.69</v>
      </c>
      <c r="E80" s="24">
        <v>6.9</v>
      </c>
      <c r="F80" s="24">
        <v>39.59</v>
      </c>
      <c r="G80" s="24">
        <v>239</v>
      </c>
      <c r="H80" s="24">
        <v>710</v>
      </c>
    </row>
    <row r="81" spans="1:8" ht="15" customHeight="1">
      <c r="A81" s="61"/>
      <c r="B81" s="29" t="s">
        <v>68</v>
      </c>
      <c r="C81" s="24" t="s">
        <v>59</v>
      </c>
      <c r="D81" s="24">
        <v>0</v>
      </c>
      <c r="E81" s="24">
        <v>0</v>
      </c>
      <c r="F81" s="24">
        <v>24</v>
      </c>
      <c r="G81" s="24">
        <v>91</v>
      </c>
      <c r="H81" s="24" t="s">
        <v>61</v>
      </c>
    </row>
    <row r="82" spans="1:8" ht="15">
      <c r="A82" s="64" t="s">
        <v>15</v>
      </c>
      <c r="B82" s="64"/>
      <c r="C82" s="21">
        <v>275</v>
      </c>
      <c r="D82" s="21">
        <v>5.6</v>
      </c>
      <c r="E82" s="21">
        <v>5.6</v>
      </c>
      <c r="F82" s="21">
        <v>69.6</v>
      </c>
      <c r="G82" s="21">
        <v>347</v>
      </c>
      <c r="H82" s="24"/>
    </row>
    <row r="83" spans="1:8" ht="15">
      <c r="A83" s="66" t="s">
        <v>29</v>
      </c>
      <c r="B83" s="66"/>
      <c r="C83" s="34"/>
      <c r="D83" s="25">
        <f>D82+D70+D55</f>
        <v>58.825</v>
      </c>
      <c r="E83" s="25">
        <f>E82+E70+E55</f>
        <v>64.13</v>
      </c>
      <c r="F83" s="25">
        <f>F82+F70+F55</f>
        <v>254.16</v>
      </c>
      <c r="G83" s="25">
        <f>G82+G70+G55</f>
        <v>1767.8600000000001</v>
      </c>
      <c r="H83" s="52"/>
    </row>
    <row r="84" spans="1:8" ht="15">
      <c r="A84" s="35" t="s">
        <v>30</v>
      </c>
      <c r="B84" s="35"/>
      <c r="C84" s="34"/>
      <c r="D84" s="40">
        <f>D82+D79+D61</f>
        <v>62.894999999999996</v>
      </c>
      <c r="E84" s="40">
        <f>E82+E79+E61</f>
        <v>72.49000000000001</v>
      </c>
      <c r="F84" s="40">
        <f>F82+F79+F61</f>
        <v>265.40999999999997</v>
      </c>
      <c r="G84" s="40">
        <f>G82+G79+G61</f>
        <v>1908.3600000000001</v>
      </c>
      <c r="H84" s="36"/>
    </row>
    <row r="85" spans="1:8" ht="15.75">
      <c r="A85" s="59" t="s">
        <v>53</v>
      </c>
      <c r="B85" s="59"/>
      <c r="C85" s="59"/>
      <c r="D85" s="59"/>
      <c r="E85" s="59"/>
      <c r="F85" s="59"/>
      <c r="G85" s="59"/>
      <c r="H85" s="59"/>
    </row>
    <row r="86" spans="1:8" ht="15">
      <c r="A86" s="62" t="s">
        <v>25</v>
      </c>
      <c r="B86" s="63"/>
      <c r="C86" s="63"/>
      <c r="D86" s="63"/>
      <c r="E86" s="63"/>
      <c r="F86" s="63"/>
      <c r="G86" s="63"/>
      <c r="H86" s="63"/>
    </row>
    <row r="87" spans="1:8" ht="27.75" customHeight="1">
      <c r="A87" s="61" t="s">
        <v>8</v>
      </c>
      <c r="B87" s="29" t="s">
        <v>121</v>
      </c>
      <c r="C87" s="24">
        <v>55</v>
      </c>
      <c r="D87" s="24">
        <v>1.7</v>
      </c>
      <c r="E87" s="24">
        <v>0.11</v>
      </c>
      <c r="F87" s="24">
        <v>3.57</v>
      </c>
      <c r="G87" s="24">
        <v>22</v>
      </c>
      <c r="H87" s="24">
        <v>1007</v>
      </c>
    </row>
    <row r="88" spans="1:8" ht="25.5" customHeight="1">
      <c r="A88" s="61"/>
      <c r="B88" s="39" t="s">
        <v>130</v>
      </c>
      <c r="C88" s="30" t="s">
        <v>122</v>
      </c>
      <c r="D88" s="24">
        <v>9.72</v>
      </c>
      <c r="E88" s="24">
        <v>15.65</v>
      </c>
      <c r="F88" s="24">
        <v>8.23</v>
      </c>
      <c r="G88" s="24">
        <v>212</v>
      </c>
      <c r="H88" s="24">
        <v>1029</v>
      </c>
    </row>
    <row r="89" spans="1:8" ht="25.5">
      <c r="A89" s="61"/>
      <c r="B89" s="29" t="s">
        <v>131</v>
      </c>
      <c r="C89" s="30">
        <v>150</v>
      </c>
      <c r="D89" s="24">
        <v>3.6</v>
      </c>
      <c r="E89" s="24">
        <v>4.7</v>
      </c>
      <c r="F89" s="24">
        <v>36.4</v>
      </c>
      <c r="G89" s="24">
        <v>203</v>
      </c>
      <c r="H89" s="24">
        <v>552</v>
      </c>
    </row>
    <row r="90" spans="1:8" ht="15">
      <c r="A90" s="61"/>
      <c r="B90" s="29" t="s">
        <v>73</v>
      </c>
      <c r="C90" s="38" t="s">
        <v>62</v>
      </c>
      <c r="D90" s="38">
        <v>0.34</v>
      </c>
      <c r="E90" s="38">
        <v>0.04</v>
      </c>
      <c r="F90" s="38">
        <v>14.6</v>
      </c>
      <c r="G90" s="38">
        <v>60.4</v>
      </c>
      <c r="H90" s="37">
        <v>977</v>
      </c>
    </row>
    <row r="91" spans="1:8" ht="15">
      <c r="A91" s="61"/>
      <c r="B91" s="29" t="s">
        <v>63</v>
      </c>
      <c r="C91" s="37">
        <v>33</v>
      </c>
      <c r="D91" s="37">
        <v>2.47</v>
      </c>
      <c r="E91" s="37">
        <v>0.33</v>
      </c>
      <c r="F91" s="37">
        <v>16.83</v>
      </c>
      <c r="G91" s="37">
        <v>82.5</v>
      </c>
      <c r="H91" s="37" t="s">
        <v>61</v>
      </c>
    </row>
    <row r="92" spans="1:12" ht="15">
      <c r="A92" s="60" t="s">
        <v>11</v>
      </c>
      <c r="B92" s="60"/>
      <c r="C92" s="22">
        <v>534</v>
      </c>
      <c r="D92" s="53">
        <v>17.83</v>
      </c>
      <c r="E92" s="53">
        <v>20.83</v>
      </c>
      <c r="F92" s="53">
        <v>79.63</v>
      </c>
      <c r="G92" s="53">
        <v>579.9</v>
      </c>
      <c r="H92" s="37"/>
      <c r="J92" s="9"/>
      <c r="K92" s="10"/>
      <c r="L92" s="6"/>
    </row>
    <row r="93" spans="1:12" ht="15">
      <c r="A93" s="62" t="s">
        <v>26</v>
      </c>
      <c r="B93" s="63"/>
      <c r="C93" s="63"/>
      <c r="D93" s="63"/>
      <c r="E93" s="63"/>
      <c r="F93" s="63"/>
      <c r="G93" s="63"/>
      <c r="H93" s="63"/>
      <c r="J93" s="9"/>
      <c r="K93" s="10"/>
      <c r="L93" s="6"/>
    </row>
    <row r="94" spans="1:12" ht="26.25" customHeight="1">
      <c r="A94" s="61" t="s">
        <v>8</v>
      </c>
      <c r="B94" s="29" t="s">
        <v>121</v>
      </c>
      <c r="C94" s="24">
        <v>55</v>
      </c>
      <c r="D94" s="24">
        <v>1.7</v>
      </c>
      <c r="E94" s="24">
        <v>0.11</v>
      </c>
      <c r="F94" s="24">
        <v>3.57</v>
      </c>
      <c r="G94" s="24">
        <v>22</v>
      </c>
      <c r="H94" s="24">
        <v>1007</v>
      </c>
      <c r="J94" s="9"/>
      <c r="K94" s="10"/>
      <c r="L94" s="6"/>
    </row>
    <row r="95" spans="1:12" ht="29.25" customHeight="1">
      <c r="A95" s="61"/>
      <c r="B95" s="39" t="s">
        <v>130</v>
      </c>
      <c r="C95" s="30" t="s">
        <v>123</v>
      </c>
      <c r="D95" s="24">
        <v>11.1</v>
      </c>
      <c r="E95" s="24">
        <v>20.1</v>
      </c>
      <c r="F95" s="24">
        <v>9.45</v>
      </c>
      <c r="G95" s="24">
        <v>263</v>
      </c>
      <c r="H95" s="24">
        <v>1029</v>
      </c>
      <c r="J95" s="9"/>
      <c r="K95" s="10"/>
      <c r="L95" s="6"/>
    </row>
    <row r="96" spans="1:12" ht="25.5">
      <c r="A96" s="61"/>
      <c r="B96" s="29" t="s">
        <v>131</v>
      </c>
      <c r="C96" s="30">
        <v>180</v>
      </c>
      <c r="D96" s="24">
        <v>4.3</v>
      </c>
      <c r="E96" s="24">
        <v>5.7</v>
      </c>
      <c r="F96" s="24">
        <v>43.7</v>
      </c>
      <c r="G96" s="24">
        <v>243</v>
      </c>
      <c r="H96" s="24">
        <v>552</v>
      </c>
      <c r="J96" s="9"/>
      <c r="K96" s="10"/>
      <c r="L96" s="6"/>
    </row>
    <row r="97" spans="1:12" ht="15">
      <c r="A97" s="61"/>
      <c r="B97" s="29" t="s">
        <v>73</v>
      </c>
      <c r="C97" s="30" t="s">
        <v>62</v>
      </c>
      <c r="D97" s="30">
        <v>0.34</v>
      </c>
      <c r="E97" s="30">
        <v>0.04</v>
      </c>
      <c r="F97" s="30">
        <v>14.6</v>
      </c>
      <c r="G97" s="30">
        <v>60.4</v>
      </c>
      <c r="H97" s="24">
        <v>977</v>
      </c>
      <c r="J97" s="9"/>
      <c r="K97" s="10"/>
      <c r="L97" s="6"/>
    </row>
    <row r="98" spans="1:12" ht="15">
      <c r="A98" s="61"/>
      <c r="B98" s="29" t="s">
        <v>63</v>
      </c>
      <c r="C98" s="24">
        <v>25</v>
      </c>
      <c r="D98" s="24">
        <v>1.875</v>
      </c>
      <c r="E98" s="24">
        <v>0.25</v>
      </c>
      <c r="F98" s="24">
        <v>12.75</v>
      </c>
      <c r="G98" s="24">
        <v>62.5</v>
      </c>
      <c r="H98" s="24" t="s">
        <v>61</v>
      </c>
      <c r="J98" s="9"/>
      <c r="K98" s="10"/>
      <c r="L98" s="6"/>
    </row>
    <row r="99" spans="1:8" ht="16.5" customHeight="1">
      <c r="A99" s="60" t="s">
        <v>11</v>
      </c>
      <c r="B99" s="60"/>
      <c r="C99" s="21">
        <v>565</v>
      </c>
      <c r="D99" s="21">
        <v>19.315</v>
      </c>
      <c r="E99" s="21">
        <v>26.2</v>
      </c>
      <c r="F99" s="21">
        <v>84.07</v>
      </c>
      <c r="G99" s="21">
        <v>650.9</v>
      </c>
      <c r="H99" s="24"/>
    </row>
    <row r="100" spans="1:10" ht="15">
      <c r="A100" s="62" t="s">
        <v>25</v>
      </c>
      <c r="B100" s="62"/>
      <c r="C100" s="62"/>
      <c r="D100" s="62"/>
      <c r="E100" s="62"/>
      <c r="F100" s="62"/>
      <c r="G100" s="62"/>
      <c r="H100" s="62"/>
      <c r="J100" s="8"/>
    </row>
    <row r="101" spans="1:10" ht="38.25">
      <c r="A101" s="61" t="s">
        <v>12</v>
      </c>
      <c r="B101" s="29" t="s">
        <v>95</v>
      </c>
      <c r="C101" s="30" t="s">
        <v>69</v>
      </c>
      <c r="D101" s="24">
        <v>9.24</v>
      </c>
      <c r="E101" s="24">
        <v>8.32</v>
      </c>
      <c r="F101" s="24">
        <v>17.79</v>
      </c>
      <c r="G101" s="24">
        <v>183</v>
      </c>
      <c r="H101" s="24">
        <v>157</v>
      </c>
      <c r="J101" s="8"/>
    </row>
    <row r="102" spans="1:10" ht="36.75" customHeight="1">
      <c r="A102" s="61"/>
      <c r="B102" s="39" t="s">
        <v>132</v>
      </c>
      <c r="C102" s="30">
        <v>90</v>
      </c>
      <c r="D102" s="24">
        <v>11.1</v>
      </c>
      <c r="E102" s="30">
        <v>14.2</v>
      </c>
      <c r="F102" s="30">
        <v>2.99</v>
      </c>
      <c r="G102" s="30">
        <v>184</v>
      </c>
      <c r="H102" s="24">
        <v>975</v>
      </c>
      <c r="J102" s="8"/>
    </row>
    <row r="103" spans="1:10" ht="30.75" customHeight="1">
      <c r="A103" s="61"/>
      <c r="B103" s="29" t="s">
        <v>133</v>
      </c>
      <c r="C103" s="24">
        <v>150</v>
      </c>
      <c r="D103" s="30">
        <v>4.4</v>
      </c>
      <c r="E103" s="30">
        <v>4.4</v>
      </c>
      <c r="F103" s="39">
        <v>19.5</v>
      </c>
      <c r="G103" s="30">
        <v>136</v>
      </c>
      <c r="H103" s="24">
        <v>676</v>
      </c>
      <c r="J103" s="8"/>
    </row>
    <row r="104" spans="1:10" ht="24.75" customHeight="1">
      <c r="A104" s="61"/>
      <c r="B104" s="39" t="s">
        <v>74</v>
      </c>
      <c r="C104" s="30">
        <v>200</v>
      </c>
      <c r="D104" s="24">
        <v>0.38</v>
      </c>
      <c r="E104" s="24">
        <v>0.13</v>
      </c>
      <c r="F104" s="24">
        <v>18.2</v>
      </c>
      <c r="G104" s="24">
        <v>75</v>
      </c>
      <c r="H104" s="24">
        <v>667</v>
      </c>
      <c r="J104" s="8"/>
    </row>
    <row r="105" spans="1:10" ht="21.75" customHeight="1">
      <c r="A105" s="61"/>
      <c r="B105" s="29" t="s">
        <v>63</v>
      </c>
      <c r="C105" s="24">
        <v>24</v>
      </c>
      <c r="D105" s="24">
        <v>1.8</v>
      </c>
      <c r="E105" s="24">
        <v>0.24</v>
      </c>
      <c r="F105" s="24">
        <v>12.24</v>
      </c>
      <c r="G105" s="24">
        <v>60</v>
      </c>
      <c r="H105" s="24" t="s">
        <v>61</v>
      </c>
      <c r="J105" s="8"/>
    </row>
    <row r="106" spans="1:10" ht="15.75" customHeight="1">
      <c r="A106" s="61"/>
      <c r="B106" s="29" t="s">
        <v>64</v>
      </c>
      <c r="C106" s="24">
        <v>20</v>
      </c>
      <c r="D106" s="24">
        <v>1.32</v>
      </c>
      <c r="E106" s="24">
        <v>0.24</v>
      </c>
      <c r="F106" s="24">
        <v>7.92</v>
      </c>
      <c r="G106" s="24">
        <v>39</v>
      </c>
      <c r="H106" s="24" t="s">
        <v>61</v>
      </c>
      <c r="J106" s="8"/>
    </row>
    <row r="107" spans="1:10" ht="15.75" customHeight="1">
      <c r="A107" s="61"/>
      <c r="B107" s="29" t="s">
        <v>88</v>
      </c>
      <c r="C107" s="30">
        <v>156</v>
      </c>
      <c r="D107" s="24">
        <v>0.62</v>
      </c>
      <c r="E107" s="24">
        <v>0.62</v>
      </c>
      <c r="F107" s="24">
        <v>15.19</v>
      </c>
      <c r="G107" s="24">
        <v>73.3</v>
      </c>
      <c r="H107" s="24" t="s">
        <v>61</v>
      </c>
      <c r="J107" s="8"/>
    </row>
    <row r="108" spans="1:8" ht="15.75" customHeight="1">
      <c r="A108" s="60" t="s">
        <v>13</v>
      </c>
      <c r="B108" s="60"/>
      <c r="C108" s="21">
        <v>905</v>
      </c>
      <c r="D108" s="21">
        <v>28.86</v>
      </c>
      <c r="E108" s="21">
        <v>28.15</v>
      </c>
      <c r="F108" s="21">
        <v>93.83</v>
      </c>
      <c r="G108" s="21">
        <v>750.3</v>
      </c>
      <c r="H108" s="21"/>
    </row>
    <row r="109" spans="1:8" ht="15">
      <c r="A109" s="62" t="s">
        <v>26</v>
      </c>
      <c r="B109" s="62"/>
      <c r="C109" s="62"/>
      <c r="D109" s="62"/>
      <c r="E109" s="62"/>
      <c r="F109" s="62"/>
      <c r="G109" s="62"/>
      <c r="H109" s="62"/>
    </row>
    <row r="110" spans="1:8" ht="45.75" customHeight="1">
      <c r="A110" s="61" t="s">
        <v>12</v>
      </c>
      <c r="B110" s="29" t="s">
        <v>95</v>
      </c>
      <c r="C110" s="30" t="s">
        <v>69</v>
      </c>
      <c r="D110" s="24">
        <v>9.24</v>
      </c>
      <c r="E110" s="24">
        <v>8.32</v>
      </c>
      <c r="F110" s="24">
        <v>17.79</v>
      </c>
      <c r="G110" s="24">
        <v>183</v>
      </c>
      <c r="H110" s="24">
        <v>157</v>
      </c>
    </row>
    <row r="111" spans="1:8" ht="33" customHeight="1">
      <c r="A111" s="61"/>
      <c r="B111" s="39" t="s">
        <v>134</v>
      </c>
      <c r="C111" s="30">
        <v>110</v>
      </c>
      <c r="D111" s="30">
        <v>14.82</v>
      </c>
      <c r="E111" s="30">
        <v>18.6</v>
      </c>
      <c r="F111" s="30">
        <v>2.19</v>
      </c>
      <c r="G111" s="30">
        <v>236</v>
      </c>
      <c r="H111" s="24">
        <v>975</v>
      </c>
    </row>
    <row r="112" spans="1:8" ht="30" customHeight="1">
      <c r="A112" s="61"/>
      <c r="B112" s="29" t="s">
        <v>133</v>
      </c>
      <c r="C112" s="24">
        <v>180</v>
      </c>
      <c r="D112" s="30">
        <v>5.3</v>
      </c>
      <c r="E112" s="30">
        <v>5.3</v>
      </c>
      <c r="F112" s="30">
        <v>23.4</v>
      </c>
      <c r="G112" s="30">
        <v>163</v>
      </c>
      <c r="H112" s="24">
        <v>676</v>
      </c>
    </row>
    <row r="113" spans="1:8" ht="29.25" customHeight="1">
      <c r="A113" s="61"/>
      <c r="B113" s="39" t="s">
        <v>74</v>
      </c>
      <c r="C113" s="24">
        <v>200</v>
      </c>
      <c r="D113" s="30">
        <v>0.38</v>
      </c>
      <c r="E113" s="30">
        <v>0.13</v>
      </c>
      <c r="F113" s="30">
        <v>18.2</v>
      </c>
      <c r="G113" s="30">
        <v>75</v>
      </c>
      <c r="H113" s="24">
        <v>667</v>
      </c>
    </row>
    <row r="114" spans="1:8" ht="17.25" customHeight="1">
      <c r="A114" s="61"/>
      <c r="B114" s="29" t="s">
        <v>63</v>
      </c>
      <c r="C114" s="24">
        <v>25</v>
      </c>
      <c r="D114" s="24">
        <v>1.875</v>
      </c>
      <c r="E114" s="24">
        <v>0.25</v>
      </c>
      <c r="F114" s="24">
        <v>12.75</v>
      </c>
      <c r="G114" s="24">
        <v>62.5</v>
      </c>
      <c r="H114" s="24" t="s">
        <v>61</v>
      </c>
    </row>
    <row r="115" spans="1:8" ht="15">
      <c r="A115" s="61"/>
      <c r="B115" s="29" t="s">
        <v>64</v>
      </c>
      <c r="C115" s="24">
        <v>25</v>
      </c>
      <c r="D115" s="24">
        <v>1.65</v>
      </c>
      <c r="E115" s="24">
        <v>0.3</v>
      </c>
      <c r="F115" s="24">
        <v>9.9</v>
      </c>
      <c r="G115" s="24">
        <v>49.5</v>
      </c>
      <c r="H115" s="24" t="s">
        <v>61</v>
      </c>
    </row>
    <row r="116" spans="1:8" ht="15">
      <c r="A116" s="61"/>
      <c r="B116" s="39" t="s">
        <v>70</v>
      </c>
      <c r="C116" s="24">
        <v>142</v>
      </c>
      <c r="D116" s="24">
        <v>0.55</v>
      </c>
      <c r="E116" s="24">
        <v>0.55</v>
      </c>
      <c r="F116" s="24">
        <v>13.6</v>
      </c>
      <c r="G116" s="24">
        <v>66.7</v>
      </c>
      <c r="H116" s="24" t="s">
        <v>61</v>
      </c>
    </row>
    <row r="117" spans="1:8" ht="15.75" customHeight="1">
      <c r="A117" s="60" t="s">
        <v>13</v>
      </c>
      <c r="B117" s="60"/>
      <c r="C117" s="21">
        <v>947</v>
      </c>
      <c r="D117" s="21">
        <v>33.815</v>
      </c>
      <c r="E117" s="21">
        <v>33.45</v>
      </c>
      <c r="F117" s="21">
        <v>97.83</v>
      </c>
      <c r="G117" s="21">
        <v>835.7</v>
      </c>
      <c r="H117" s="21"/>
    </row>
    <row r="118" spans="1:8" ht="30" customHeight="1">
      <c r="A118" s="61" t="s">
        <v>14</v>
      </c>
      <c r="B118" s="29" t="s">
        <v>96</v>
      </c>
      <c r="C118" s="24">
        <v>80</v>
      </c>
      <c r="D118" s="24">
        <v>4.57</v>
      </c>
      <c r="E118" s="24">
        <v>11.61</v>
      </c>
      <c r="F118" s="24">
        <v>46.9</v>
      </c>
      <c r="G118" s="24">
        <v>310</v>
      </c>
      <c r="H118" s="24">
        <v>525</v>
      </c>
    </row>
    <row r="119" spans="1:8" ht="18" customHeight="1">
      <c r="A119" s="61"/>
      <c r="B119" s="29" t="s">
        <v>67</v>
      </c>
      <c r="C119" s="24">
        <v>200</v>
      </c>
      <c r="D119" s="24">
        <v>5.8</v>
      </c>
      <c r="E119" s="24">
        <v>6.4</v>
      </c>
      <c r="F119" s="24">
        <v>9.4</v>
      </c>
      <c r="G119" s="24">
        <v>120</v>
      </c>
      <c r="H119" s="24">
        <v>997</v>
      </c>
    </row>
    <row r="120" spans="1:8" ht="15">
      <c r="A120" s="32" t="s">
        <v>15</v>
      </c>
      <c r="B120" s="54"/>
      <c r="C120" s="21">
        <v>280</v>
      </c>
      <c r="D120" s="21">
        <v>10.37</v>
      </c>
      <c r="E120" s="21">
        <v>18.01</v>
      </c>
      <c r="F120" s="21">
        <v>56.3</v>
      </c>
      <c r="G120" s="21">
        <v>430</v>
      </c>
      <c r="H120" s="21"/>
    </row>
    <row r="121" spans="1:8" ht="15">
      <c r="A121" s="33" t="s">
        <v>31</v>
      </c>
      <c r="B121" s="33"/>
      <c r="C121" s="34"/>
      <c r="D121" s="25">
        <f>D120+D108+D92</f>
        <v>57.059999999999995</v>
      </c>
      <c r="E121" s="25">
        <f>E120+E108+E92</f>
        <v>66.99</v>
      </c>
      <c r="F121" s="25">
        <f>F120+F108+F92</f>
        <v>229.76</v>
      </c>
      <c r="G121" s="25">
        <f>G120+G108+G92</f>
        <v>1760.1999999999998</v>
      </c>
      <c r="H121" s="52"/>
    </row>
    <row r="122" spans="1:8" ht="15">
      <c r="A122" s="35" t="s">
        <v>32</v>
      </c>
      <c r="B122" s="33"/>
      <c r="C122" s="34"/>
      <c r="D122" s="40">
        <f>D120+D117+D99</f>
        <v>63.5</v>
      </c>
      <c r="E122" s="40">
        <f>E120+E117+E99</f>
        <v>77.66000000000001</v>
      </c>
      <c r="F122" s="40">
        <f>F120+F117+F99</f>
        <v>238.2</v>
      </c>
      <c r="G122" s="40">
        <f>G120+G117+G99</f>
        <v>1916.6</v>
      </c>
      <c r="H122" s="36"/>
    </row>
    <row r="123" spans="1:8" ht="15.75">
      <c r="A123" s="59" t="s">
        <v>54</v>
      </c>
      <c r="B123" s="59"/>
      <c r="C123" s="59"/>
      <c r="D123" s="59"/>
      <c r="E123" s="59"/>
      <c r="F123" s="59"/>
      <c r="G123" s="59"/>
      <c r="H123" s="59"/>
    </row>
    <row r="124" spans="1:8" ht="15">
      <c r="A124" s="62" t="s">
        <v>25</v>
      </c>
      <c r="B124" s="62"/>
      <c r="C124" s="62"/>
      <c r="D124" s="62"/>
      <c r="E124" s="62"/>
      <c r="F124" s="62"/>
      <c r="G124" s="62"/>
      <c r="H124" s="62"/>
    </row>
    <row r="125" spans="1:8" ht="42" customHeight="1">
      <c r="A125" s="61" t="s">
        <v>8</v>
      </c>
      <c r="B125" s="29" t="s">
        <v>135</v>
      </c>
      <c r="C125" s="24" t="s">
        <v>97</v>
      </c>
      <c r="D125" s="24">
        <v>11.4</v>
      </c>
      <c r="E125" s="24">
        <v>13.07</v>
      </c>
      <c r="F125" s="24">
        <v>11.3</v>
      </c>
      <c r="G125" s="24">
        <v>171</v>
      </c>
      <c r="H125" s="24">
        <v>207</v>
      </c>
    </row>
    <row r="126" spans="1:8" ht="38.25">
      <c r="A126" s="61"/>
      <c r="B126" s="29" t="s">
        <v>136</v>
      </c>
      <c r="C126" s="30">
        <v>150</v>
      </c>
      <c r="D126" s="24">
        <v>4.37</v>
      </c>
      <c r="E126" s="24">
        <v>15.07</v>
      </c>
      <c r="F126" s="24">
        <v>29.1</v>
      </c>
      <c r="G126" s="24">
        <v>179</v>
      </c>
      <c r="H126" s="30">
        <v>309</v>
      </c>
    </row>
    <row r="127" spans="1:8" ht="25.5">
      <c r="A127" s="61"/>
      <c r="B127" s="29" t="s">
        <v>72</v>
      </c>
      <c r="C127" s="30">
        <v>200</v>
      </c>
      <c r="D127" s="24">
        <v>0.02</v>
      </c>
      <c r="E127" s="24">
        <v>0</v>
      </c>
      <c r="F127" s="24">
        <v>29.1</v>
      </c>
      <c r="G127" s="24">
        <v>116.7</v>
      </c>
      <c r="H127" s="24">
        <v>437</v>
      </c>
    </row>
    <row r="128" spans="1:8" ht="15">
      <c r="A128" s="61"/>
      <c r="B128" s="29" t="s">
        <v>63</v>
      </c>
      <c r="C128" s="24">
        <v>28</v>
      </c>
      <c r="D128" s="24">
        <v>2.1</v>
      </c>
      <c r="E128" s="24">
        <v>0.28</v>
      </c>
      <c r="F128" s="24">
        <v>14.28</v>
      </c>
      <c r="G128" s="24">
        <v>70</v>
      </c>
      <c r="H128" s="24" t="s">
        <v>61</v>
      </c>
    </row>
    <row r="129" spans="1:8" ht="15">
      <c r="A129" s="61"/>
      <c r="B129" s="29" t="s">
        <v>124</v>
      </c>
      <c r="C129" s="24" t="s">
        <v>59</v>
      </c>
      <c r="D129" s="24">
        <v>5.8</v>
      </c>
      <c r="E129" s="24">
        <v>6.4</v>
      </c>
      <c r="F129" s="24">
        <v>9.4</v>
      </c>
      <c r="G129" s="24">
        <v>120</v>
      </c>
      <c r="H129" s="24" t="s">
        <v>61</v>
      </c>
    </row>
    <row r="130" spans="1:9" ht="15.75" customHeight="1">
      <c r="A130" s="60" t="s">
        <v>11</v>
      </c>
      <c r="B130" s="60"/>
      <c r="C130" s="21">
        <v>678</v>
      </c>
      <c r="D130" s="21">
        <v>23.69</v>
      </c>
      <c r="E130" s="21">
        <v>34.82</v>
      </c>
      <c r="F130" s="21">
        <v>93.18</v>
      </c>
      <c r="G130" s="21">
        <v>656.7</v>
      </c>
      <c r="H130" s="24"/>
      <c r="I130" s="6"/>
    </row>
    <row r="131" spans="1:9" ht="15.75">
      <c r="A131" s="62" t="s">
        <v>26</v>
      </c>
      <c r="B131" s="62"/>
      <c r="C131" s="62"/>
      <c r="D131" s="62"/>
      <c r="E131" s="62"/>
      <c r="F131" s="62"/>
      <c r="G131" s="62"/>
      <c r="H131" s="62"/>
      <c r="I131" s="11"/>
    </row>
    <row r="132" spans="1:9" ht="51">
      <c r="A132" s="61" t="s">
        <v>8</v>
      </c>
      <c r="B132" s="29" t="s">
        <v>135</v>
      </c>
      <c r="C132" s="24" t="s">
        <v>102</v>
      </c>
      <c r="D132" s="24">
        <v>11.4</v>
      </c>
      <c r="E132" s="24">
        <v>13.07</v>
      </c>
      <c r="F132" s="24">
        <v>11.3</v>
      </c>
      <c r="G132" s="24">
        <v>192</v>
      </c>
      <c r="H132" s="24">
        <v>207</v>
      </c>
      <c r="I132" s="11"/>
    </row>
    <row r="133" spans="1:9" ht="38.25">
      <c r="A133" s="61"/>
      <c r="B133" s="29" t="s">
        <v>136</v>
      </c>
      <c r="C133" s="30">
        <v>180</v>
      </c>
      <c r="D133" s="24">
        <v>5.24</v>
      </c>
      <c r="E133" s="24">
        <v>18.09</v>
      </c>
      <c r="F133" s="24">
        <v>34.9</v>
      </c>
      <c r="G133" s="24">
        <v>217.8</v>
      </c>
      <c r="H133" s="30">
        <v>309</v>
      </c>
      <c r="I133" s="11"/>
    </row>
    <row r="134" spans="1:9" ht="17.25" customHeight="1">
      <c r="A134" s="61"/>
      <c r="B134" s="29" t="s">
        <v>72</v>
      </c>
      <c r="C134" s="30">
        <v>200</v>
      </c>
      <c r="D134" s="24">
        <v>0.02</v>
      </c>
      <c r="E134" s="24">
        <v>0</v>
      </c>
      <c r="F134" s="24">
        <v>29.1</v>
      </c>
      <c r="G134" s="24">
        <v>116.7</v>
      </c>
      <c r="H134" s="24">
        <v>437</v>
      </c>
      <c r="I134" s="11"/>
    </row>
    <row r="135" spans="1:9" ht="18" customHeight="1">
      <c r="A135" s="61"/>
      <c r="B135" s="29" t="s">
        <v>63</v>
      </c>
      <c r="C135" s="24">
        <v>29</v>
      </c>
      <c r="D135" s="24">
        <v>2.17</v>
      </c>
      <c r="E135" s="24">
        <v>0.29</v>
      </c>
      <c r="F135" s="24">
        <v>14.79</v>
      </c>
      <c r="G135" s="24">
        <v>72.5</v>
      </c>
      <c r="H135" s="24" t="s">
        <v>61</v>
      </c>
      <c r="I135" s="11"/>
    </row>
    <row r="136" spans="1:9" ht="18.75" customHeight="1">
      <c r="A136" s="61"/>
      <c r="B136" s="29" t="s">
        <v>124</v>
      </c>
      <c r="C136" s="24" t="s">
        <v>59</v>
      </c>
      <c r="D136" s="24">
        <v>5.8</v>
      </c>
      <c r="E136" s="24">
        <v>6.4</v>
      </c>
      <c r="F136" s="24">
        <v>9.4</v>
      </c>
      <c r="G136" s="24">
        <v>120</v>
      </c>
      <c r="H136" s="24" t="s">
        <v>61</v>
      </c>
      <c r="I136" s="11"/>
    </row>
    <row r="137" spans="1:10" ht="15.75" customHeight="1">
      <c r="A137" s="60" t="s">
        <v>11</v>
      </c>
      <c r="B137" s="60"/>
      <c r="C137" s="21">
        <v>714</v>
      </c>
      <c r="D137" s="21">
        <v>26.14</v>
      </c>
      <c r="E137" s="21">
        <v>38.64</v>
      </c>
      <c r="F137" s="21">
        <v>100.15</v>
      </c>
      <c r="G137" s="21">
        <v>719</v>
      </c>
      <c r="H137" s="24"/>
      <c r="I137" s="11"/>
      <c r="J137" s="6"/>
    </row>
    <row r="138" spans="1:10" ht="15.75" customHeight="1">
      <c r="A138" s="62" t="s">
        <v>25</v>
      </c>
      <c r="B138" s="62"/>
      <c r="C138" s="62"/>
      <c r="D138" s="62"/>
      <c r="E138" s="62"/>
      <c r="F138" s="62"/>
      <c r="G138" s="62"/>
      <c r="H138" s="62"/>
      <c r="I138" s="11"/>
      <c r="J138" s="6"/>
    </row>
    <row r="139" spans="1:10" ht="43.5" customHeight="1">
      <c r="A139" s="61" t="s">
        <v>12</v>
      </c>
      <c r="B139" s="29" t="s">
        <v>98</v>
      </c>
      <c r="C139" s="30" t="s">
        <v>69</v>
      </c>
      <c r="D139" s="30">
        <v>5.95</v>
      </c>
      <c r="E139" s="30">
        <v>7.9</v>
      </c>
      <c r="F139" s="30">
        <v>8.3</v>
      </c>
      <c r="G139" s="30">
        <v>128</v>
      </c>
      <c r="H139" s="24" t="s">
        <v>80</v>
      </c>
      <c r="I139" s="11"/>
      <c r="J139" s="6"/>
    </row>
    <row r="140" spans="1:10" ht="31.5" customHeight="1">
      <c r="A140" s="61"/>
      <c r="B140" s="29" t="s">
        <v>99</v>
      </c>
      <c r="C140" s="24">
        <v>90</v>
      </c>
      <c r="D140" s="24">
        <v>9.1</v>
      </c>
      <c r="E140" s="24">
        <v>9.6</v>
      </c>
      <c r="F140" s="24">
        <v>6.1</v>
      </c>
      <c r="G140" s="24">
        <v>158</v>
      </c>
      <c r="H140" s="24">
        <v>252</v>
      </c>
      <c r="I140" s="11"/>
      <c r="J140" s="6"/>
    </row>
    <row r="141" spans="1:10" ht="33.75" customHeight="1">
      <c r="A141" s="61"/>
      <c r="B141" s="29" t="s">
        <v>137</v>
      </c>
      <c r="C141" s="24">
        <v>150</v>
      </c>
      <c r="D141" s="24">
        <v>3.06</v>
      </c>
      <c r="E141" s="24">
        <v>4.43</v>
      </c>
      <c r="F141" s="24">
        <v>20.04</v>
      </c>
      <c r="G141" s="24">
        <v>132</v>
      </c>
      <c r="H141" s="24">
        <v>371</v>
      </c>
      <c r="I141" s="11"/>
      <c r="J141" s="6"/>
    </row>
    <row r="142" spans="1:10" ht="29.25" customHeight="1">
      <c r="A142" s="61"/>
      <c r="B142" s="29" t="s">
        <v>79</v>
      </c>
      <c r="C142" s="24">
        <v>200</v>
      </c>
      <c r="D142" s="24">
        <v>0.4</v>
      </c>
      <c r="E142" s="24">
        <v>0.8</v>
      </c>
      <c r="F142" s="24">
        <v>25.5</v>
      </c>
      <c r="G142" s="24">
        <v>105</v>
      </c>
      <c r="H142" s="24">
        <v>435</v>
      </c>
      <c r="I142" s="11"/>
      <c r="J142" s="6"/>
    </row>
    <row r="143" spans="1:10" ht="18" customHeight="1">
      <c r="A143" s="61"/>
      <c r="B143" s="29" t="s">
        <v>63</v>
      </c>
      <c r="C143" s="24">
        <v>25</v>
      </c>
      <c r="D143" s="24">
        <v>1.875</v>
      </c>
      <c r="E143" s="24">
        <v>0.25</v>
      </c>
      <c r="F143" s="24">
        <v>12.75</v>
      </c>
      <c r="G143" s="24">
        <v>62.5</v>
      </c>
      <c r="H143" s="24" t="s">
        <v>61</v>
      </c>
      <c r="I143" s="11"/>
      <c r="J143" s="6"/>
    </row>
    <row r="144" spans="1:10" ht="18.75" customHeight="1">
      <c r="A144" s="61"/>
      <c r="B144" s="29" t="s">
        <v>64</v>
      </c>
      <c r="C144" s="24">
        <v>25</v>
      </c>
      <c r="D144" s="24">
        <v>1.65</v>
      </c>
      <c r="E144" s="24">
        <v>0.3</v>
      </c>
      <c r="F144" s="24">
        <v>9.9</v>
      </c>
      <c r="G144" s="24">
        <v>49.5</v>
      </c>
      <c r="H144" s="24" t="s">
        <v>61</v>
      </c>
      <c r="I144" s="11"/>
      <c r="J144" s="6"/>
    </row>
    <row r="145" spans="1:10" ht="20.25" customHeight="1">
      <c r="A145" s="61"/>
      <c r="B145" s="39" t="s">
        <v>70</v>
      </c>
      <c r="C145" s="24">
        <v>173</v>
      </c>
      <c r="D145" s="24">
        <v>0.68</v>
      </c>
      <c r="E145" s="24">
        <v>0.68</v>
      </c>
      <c r="F145" s="24">
        <v>16.8</v>
      </c>
      <c r="G145" s="24">
        <v>80</v>
      </c>
      <c r="H145" s="24" t="s">
        <v>61</v>
      </c>
      <c r="I145" s="11"/>
      <c r="J145" s="6"/>
    </row>
    <row r="146" spans="1:10" ht="15.75" customHeight="1">
      <c r="A146" s="60" t="s">
        <v>13</v>
      </c>
      <c r="B146" s="60"/>
      <c r="C146" s="21">
        <v>928</v>
      </c>
      <c r="D146" s="21">
        <v>22.715</v>
      </c>
      <c r="E146" s="21">
        <v>23.96</v>
      </c>
      <c r="F146" s="21">
        <v>99.39</v>
      </c>
      <c r="G146" s="21">
        <v>715</v>
      </c>
      <c r="H146" s="21"/>
      <c r="I146" s="11"/>
      <c r="J146" s="6"/>
    </row>
    <row r="147" spans="1:10" ht="15.75" customHeight="1">
      <c r="A147" s="62" t="s">
        <v>26</v>
      </c>
      <c r="B147" s="63"/>
      <c r="C147" s="63"/>
      <c r="D147" s="63"/>
      <c r="E147" s="63"/>
      <c r="F147" s="63"/>
      <c r="G147" s="63"/>
      <c r="H147" s="63"/>
      <c r="I147" s="11"/>
      <c r="J147" s="6"/>
    </row>
    <row r="148" spans="1:10" ht="40.5" customHeight="1">
      <c r="A148" s="61" t="s">
        <v>12</v>
      </c>
      <c r="B148" s="29" t="s">
        <v>100</v>
      </c>
      <c r="C148" s="30" t="s">
        <v>69</v>
      </c>
      <c r="D148" s="30">
        <v>5.95</v>
      </c>
      <c r="E148" s="30">
        <v>7.9</v>
      </c>
      <c r="F148" s="30">
        <v>8.3</v>
      </c>
      <c r="G148" s="30">
        <v>128</v>
      </c>
      <c r="H148" s="24" t="s">
        <v>80</v>
      </c>
      <c r="I148" s="11"/>
      <c r="J148" s="6"/>
    </row>
    <row r="149" spans="1:10" ht="41.25" customHeight="1">
      <c r="A149" s="61"/>
      <c r="B149" s="29" t="s">
        <v>138</v>
      </c>
      <c r="C149" s="24">
        <v>120</v>
      </c>
      <c r="D149" s="24">
        <v>13.61</v>
      </c>
      <c r="E149" s="24">
        <v>13.98</v>
      </c>
      <c r="F149" s="24">
        <v>8.65</v>
      </c>
      <c r="G149" s="24">
        <v>214</v>
      </c>
      <c r="H149" s="24">
        <v>252</v>
      </c>
      <c r="I149" s="11"/>
      <c r="J149" s="6"/>
    </row>
    <row r="150" spans="1:10" ht="33" customHeight="1">
      <c r="A150" s="61"/>
      <c r="B150" s="29" t="s">
        <v>137</v>
      </c>
      <c r="C150" s="24">
        <v>180</v>
      </c>
      <c r="D150" s="24">
        <v>3.67</v>
      </c>
      <c r="E150" s="24">
        <v>5.32</v>
      </c>
      <c r="F150" s="24">
        <v>24.05</v>
      </c>
      <c r="G150" s="24">
        <v>158</v>
      </c>
      <c r="H150" s="24">
        <v>371</v>
      </c>
      <c r="I150" s="11"/>
      <c r="J150" s="6"/>
    </row>
    <row r="151" spans="1:10" ht="15.75" customHeight="1">
      <c r="A151" s="61"/>
      <c r="B151" s="29" t="s">
        <v>79</v>
      </c>
      <c r="C151" s="24">
        <v>200</v>
      </c>
      <c r="D151" s="24">
        <v>0.4</v>
      </c>
      <c r="E151" s="24">
        <v>0.8</v>
      </c>
      <c r="F151" s="24">
        <v>25.5</v>
      </c>
      <c r="G151" s="24">
        <v>105</v>
      </c>
      <c r="H151" s="24">
        <v>435</v>
      </c>
      <c r="I151" s="11"/>
      <c r="J151" s="6"/>
    </row>
    <row r="152" spans="1:10" ht="22.5" customHeight="1">
      <c r="A152" s="61"/>
      <c r="B152" s="29" t="s">
        <v>63</v>
      </c>
      <c r="C152" s="24">
        <v>25</v>
      </c>
      <c r="D152" s="24">
        <v>1.875</v>
      </c>
      <c r="E152" s="24">
        <v>0.25</v>
      </c>
      <c r="F152" s="24">
        <v>12.75</v>
      </c>
      <c r="G152" s="24">
        <v>62.5</v>
      </c>
      <c r="H152" s="24" t="s">
        <v>61</v>
      </c>
      <c r="I152" s="11"/>
      <c r="J152" s="6"/>
    </row>
    <row r="153" spans="1:10" ht="18" customHeight="1">
      <c r="A153" s="61"/>
      <c r="B153" s="29" t="s">
        <v>64</v>
      </c>
      <c r="C153" s="24">
        <v>25</v>
      </c>
      <c r="D153" s="24">
        <v>1.65</v>
      </c>
      <c r="E153" s="24">
        <v>0.3</v>
      </c>
      <c r="F153" s="24">
        <v>9.9</v>
      </c>
      <c r="G153" s="24">
        <v>49.5</v>
      </c>
      <c r="H153" s="24" t="s">
        <v>61</v>
      </c>
      <c r="I153" s="11"/>
      <c r="J153" s="6"/>
    </row>
    <row r="154" spans="1:10" ht="14.25" customHeight="1">
      <c r="A154" s="61"/>
      <c r="B154" s="39" t="s">
        <v>70</v>
      </c>
      <c r="C154" s="24">
        <v>173</v>
      </c>
      <c r="D154" s="24">
        <v>0.68</v>
      </c>
      <c r="E154" s="24">
        <v>0.68</v>
      </c>
      <c r="F154" s="24">
        <v>16.8</v>
      </c>
      <c r="G154" s="24">
        <v>80</v>
      </c>
      <c r="H154" s="24" t="s">
        <v>61</v>
      </c>
      <c r="I154" s="11"/>
      <c r="J154" s="6"/>
    </row>
    <row r="155" spans="1:10" ht="15.75" customHeight="1">
      <c r="A155" s="60" t="s">
        <v>13</v>
      </c>
      <c r="B155" s="60"/>
      <c r="C155" s="21">
        <v>988</v>
      </c>
      <c r="D155" s="21">
        <v>27.835</v>
      </c>
      <c r="E155" s="21">
        <v>29.23</v>
      </c>
      <c r="F155" s="21">
        <v>105.95</v>
      </c>
      <c r="G155" s="21">
        <v>797</v>
      </c>
      <c r="H155" s="21"/>
      <c r="I155" s="11"/>
      <c r="J155" s="6"/>
    </row>
    <row r="156" spans="1:10" ht="29.25" customHeight="1">
      <c r="A156" s="61" t="s">
        <v>14</v>
      </c>
      <c r="B156" s="29" t="s">
        <v>101</v>
      </c>
      <c r="C156" s="30" t="s">
        <v>125</v>
      </c>
      <c r="D156" s="24">
        <v>9.8</v>
      </c>
      <c r="E156" s="24">
        <v>15</v>
      </c>
      <c r="F156" s="24">
        <v>27.7</v>
      </c>
      <c r="G156" s="24">
        <v>285</v>
      </c>
      <c r="H156" s="24">
        <v>55</v>
      </c>
      <c r="I156" s="11"/>
      <c r="J156" s="6"/>
    </row>
    <row r="157" spans="1:10" ht="15.75">
      <c r="A157" s="61"/>
      <c r="B157" s="29" t="s">
        <v>66</v>
      </c>
      <c r="C157" s="24" t="s">
        <v>62</v>
      </c>
      <c r="D157" s="24">
        <v>0.3</v>
      </c>
      <c r="E157" s="24">
        <v>0.08</v>
      </c>
      <c r="F157" s="24">
        <v>12.8</v>
      </c>
      <c r="G157" s="24">
        <v>53</v>
      </c>
      <c r="H157" s="24">
        <v>621</v>
      </c>
      <c r="I157" s="11"/>
      <c r="J157" s="6"/>
    </row>
    <row r="158" spans="1:10" ht="15">
      <c r="A158" s="32" t="s">
        <v>15</v>
      </c>
      <c r="B158" s="31"/>
      <c r="C158" s="21">
        <v>310</v>
      </c>
      <c r="D158" s="21">
        <v>10.1</v>
      </c>
      <c r="E158" s="21">
        <v>15.08</v>
      </c>
      <c r="F158" s="21">
        <v>40.5</v>
      </c>
      <c r="G158" s="21">
        <v>338</v>
      </c>
      <c r="H158" s="21"/>
      <c r="I158" s="6"/>
      <c r="J158" s="6"/>
    </row>
    <row r="159" spans="1:10" ht="15">
      <c r="A159" s="33" t="s">
        <v>35</v>
      </c>
      <c r="B159" s="33"/>
      <c r="C159" s="34"/>
      <c r="D159" s="25">
        <f>D158+D146+D130</f>
        <v>56.504999999999995</v>
      </c>
      <c r="E159" s="25">
        <f>E158+E146+E130</f>
        <v>73.86</v>
      </c>
      <c r="F159" s="25">
        <f>F158+F146+F130</f>
        <v>233.07</v>
      </c>
      <c r="G159" s="25">
        <f>G158+G146+G130</f>
        <v>1709.7</v>
      </c>
      <c r="H159" s="52"/>
      <c r="I159" s="6"/>
      <c r="J159" s="6"/>
    </row>
    <row r="160" spans="1:10" ht="15">
      <c r="A160" s="35" t="s">
        <v>36</v>
      </c>
      <c r="B160" s="33"/>
      <c r="C160" s="34"/>
      <c r="D160" s="40">
        <f>D158+D155+D137</f>
        <v>64.075</v>
      </c>
      <c r="E160" s="40">
        <f>E158+E155+E137</f>
        <v>82.95</v>
      </c>
      <c r="F160" s="40">
        <f>F158+F155+F137</f>
        <v>246.6</v>
      </c>
      <c r="G160" s="40">
        <f>G158+G155+G137</f>
        <v>1854</v>
      </c>
      <c r="H160" s="36"/>
      <c r="I160" s="6"/>
      <c r="J160" s="6"/>
    </row>
    <row r="161" spans="1:10" ht="15.75">
      <c r="A161" s="59" t="s">
        <v>55</v>
      </c>
      <c r="B161" s="59"/>
      <c r="C161" s="59"/>
      <c r="D161" s="59"/>
      <c r="E161" s="59"/>
      <c r="F161" s="59"/>
      <c r="G161" s="59"/>
      <c r="H161" s="59"/>
      <c r="I161" s="6"/>
      <c r="J161" s="6"/>
    </row>
    <row r="162" spans="1:8" ht="15.75" customHeight="1">
      <c r="A162" s="62" t="s">
        <v>25</v>
      </c>
      <c r="B162" s="62"/>
      <c r="C162" s="62"/>
      <c r="D162" s="62"/>
      <c r="E162" s="62"/>
      <c r="F162" s="62"/>
      <c r="G162" s="62"/>
      <c r="H162" s="62"/>
    </row>
    <row r="163" spans="1:8" ht="43.5" customHeight="1">
      <c r="A163" s="61" t="s">
        <v>8</v>
      </c>
      <c r="B163" s="29" t="s">
        <v>139</v>
      </c>
      <c r="C163" s="24" t="s">
        <v>97</v>
      </c>
      <c r="D163" s="24">
        <v>15.3</v>
      </c>
      <c r="E163" s="24">
        <v>20.6</v>
      </c>
      <c r="F163" s="24">
        <v>7.31</v>
      </c>
      <c r="G163" s="24">
        <v>224</v>
      </c>
      <c r="H163" s="24">
        <v>765</v>
      </c>
    </row>
    <row r="164" spans="1:8" ht="30" customHeight="1">
      <c r="A164" s="61"/>
      <c r="B164" s="29" t="s">
        <v>65</v>
      </c>
      <c r="C164" s="24">
        <v>150</v>
      </c>
      <c r="D164" s="24">
        <v>5.3</v>
      </c>
      <c r="E164" s="24">
        <v>3.93</v>
      </c>
      <c r="F164" s="24">
        <v>32.73</v>
      </c>
      <c r="G164" s="24">
        <v>187.5</v>
      </c>
      <c r="H164" s="24">
        <v>307</v>
      </c>
    </row>
    <row r="165" spans="1:8" ht="30.75" customHeight="1">
      <c r="A165" s="61"/>
      <c r="B165" s="29" t="s">
        <v>78</v>
      </c>
      <c r="C165" s="30">
        <v>200</v>
      </c>
      <c r="D165" s="24">
        <v>0.26</v>
      </c>
      <c r="E165" s="24">
        <v>1.18</v>
      </c>
      <c r="F165" s="24">
        <v>19.8</v>
      </c>
      <c r="G165" s="24">
        <v>80</v>
      </c>
      <c r="H165" s="24">
        <v>904</v>
      </c>
    </row>
    <row r="166" spans="1:8" ht="26.25" customHeight="1">
      <c r="A166" s="61"/>
      <c r="B166" s="29" t="s">
        <v>63</v>
      </c>
      <c r="C166" s="24">
        <v>25</v>
      </c>
      <c r="D166" s="24">
        <v>1.87</v>
      </c>
      <c r="E166" s="24">
        <v>0.25</v>
      </c>
      <c r="F166" s="24">
        <v>12.75</v>
      </c>
      <c r="G166" s="24">
        <v>62.5</v>
      </c>
      <c r="H166" s="24" t="s">
        <v>61</v>
      </c>
    </row>
    <row r="167" spans="1:8" ht="15" customHeight="1">
      <c r="A167" s="61"/>
      <c r="B167" s="29" t="s">
        <v>88</v>
      </c>
      <c r="C167" s="30">
        <v>147</v>
      </c>
      <c r="D167" s="24">
        <v>0.58</v>
      </c>
      <c r="E167" s="24">
        <v>0.58</v>
      </c>
      <c r="F167" s="24">
        <v>14.4</v>
      </c>
      <c r="G167" s="24">
        <v>62</v>
      </c>
      <c r="H167" s="24" t="s">
        <v>61</v>
      </c>
    </row>
    <row r="168" spans="1:8" ht="15.75" customHeight="1">
      <c r="A168" s="60" t="s">
        <v>11</v>
      </c>
      <c r="B168" s="60"/>
      <c r="C168" s="21">
        <v>622</v>
      </c>
      <c r="D168" s="21">
        <v>23.31</v>
      </c>
      <c r="E168" s="21">
        <v>26.54</v>
      </c>
      <c r="F168" s="21">
        <v>86.99</v>
      </c>
      <c r="G168" s="21">
        <v>616</v>
      </c>
      <c r="H168" s="24"/>
    </row>
    <row r="169" spans="1:8" ht="15">
      <c r="A169" s="62" t="s">
        <v>26</v>
      </c>
      <c r="B169" s="63"/>
      <c r="C169" s="63"/>
      <c r="D169" s="63"/>
      <c r="E169" s="63"/>
      <c r="F169" s="63"/>
      <c r="G169" s="63"/>
      <c r="H169" s="63"/>
    </row>
    <row r="170" spans="1:8" ht="38.25">
      <c r="A170" s="61" t="s">
        <v>8</v>
      </c>
      <c r="B170" s="29" t="s">
        <v>139</v>
      </c>
      <c r="C170" s="24" t="s">
        <v>97</v>
      </c>
      <c r="D170" s="24">
        <v>15.3</v>
      </c>
      <c r="E170" s="24">
        <v>20.6</v>
      </c>
      <c r="F170" s="24">
        <v>7.31</v>
      </c>
      <c r="G170" s="24">
        <v>224</v>
      </c>
      <c r="H170" s="24">
        <v>765</v>
      </c>
    </row>
    <row r="171" spans="1:8" ht="31.5" customHeight="1">
      <c r="A171" s="61"/>
      <c r="B171" s="29" t="s">
        <v>65</v>
      </c>
      <c r="C171" s="24">
        <v>180</v>
      </c>
      <c r="D171" s="24">
        <v>6.3</v>
      </c>
      <c r="E171" s="24">
        <v>4.7</v>
      </c>
      <c r="F171" s="24">
        <v>39.2</v>
      </c>
      <c r="G171" s="24">
        <v>225</v>
      </c>
      <c r="H171" s="24">
        <v>307</v>
      </c>
    </row>
    <row r="172" spans="1:8" ht="25.5">
      <c r="A172" s="61"/>
      <c r="B172" s="29" t="s">
        <v>78</v>
      </c>
      <c r="C172" s="30">
        <v>200</v>
      </c>
      <c r="D172" s="24">
        <v>0.26</v>
      </c>
      <c r="E172" s="24">
        <v>1.18</v>
      </c>
      <c r="F172" s="24">
        <v>19.8</v>
      </c>
      <c r="G172" s="24">
        <v>80</v>
      </c>
      <c r="H172" s="24">
        <v>904</v>
      </c>
    </row>
    <row r="173" spans="1:8" ht="15">
      <c r="A173" s="61"/>
      <c r="B173" s="29" t="s">
        <v>63</v>
      </c>
      <c r="C173" s="24">
        <v>28</v>
      </c>
      <c r="D173" s="24">
        <v>2.1</v>
      </c>
      <c r="E173" s="24">
        <v>0.28</v>
      </c>
      <c r="F173" s="24">
        <v>14.28</v>
      </c>
      <c r="G173" s="24">
        <v>70</v>
      </c>
      <c r="H173" s="24" t="s">
        <v>61</v>
      </c>
    </row>
    <row r="174" spans="1:8" ht="18.75" customHeight="1">
      <c r="A174" s="61"/>
      <c r="B174" s="39" t="s">
        <v>70</v>
      </c>
      <c r="C174" s="24">
        <v>173</v>
      </c>
      <c r="D174" s="24">
        <v>0.68</v>
      </c>
      <c r="E174" s="24">
        <v>0.68</v>
      </c>
      <c r="F174" s="24">
        <v>16.8</v>
      </c>
      <c r="G174" s="24">
        <v>80</v>
      </c>
      <c r="H174" s="24" t="s">
        <v>61</v>
      </c>
    </row>
    <row r="175" spans="1:8" ht="15">
      <c r="A175" s="60" t="s">
        <v>11</v>
      </c>
      <c r="B175" s="60"/>
      <c r="C175" s="21">
        <v>681</v>
      </c>
      <c r="D175" s="22">
        <v>24.64</v>
      </c>
      <c r="E175" s="22">
        <v>27.44</v>
      </c>
      <c r="F175" s="22">
        <v>97.39</v>
      </c>
      <c r="G175" s="22">
        <v>679</v>
      </c>
      <c r="H175" s="24"/>
    </row>
    <row r="176" spans="1:8" ht="15">
      <c r="A176" s="62" t="s">
        <v>25</v>
      </c>
      <c r="B176" s="62"/>
      <c r="C176" s="62"/>
      <c r="D176" s="62"/>
      <c r="E176" s="62"/>
      <c r="F176" s="62"/>
      <c r="G176" s="62"/>
      <c r="H176" s="62"/>
    </row>
    <row r="177" spans="1:8" ht="38.25">
      <c r="A177" s="61" t="s">
        <v>12</v>
      </c>
      <c r="B177" s="29" t="s">
        <v>104</v>
      </c>
      <c r="C177" s="24" t="s">
        <v>69</v>
      </c>
      <c r="D177" s="24">
        <v>3.74</v>
      </c>
      <c r="E177" s="24">
        <v>6.44</v>
      </c>
      <c r="F177" s="24">
        <v>7.69</v>
      </c>
      <c r="G177" s="24">
        <v>103</v>
      </c>
      <c r="H177" s="24">
        <v>145</v>
      </c>
    </row>
    <row r="178" spans="1:8" ht="38.25">
      <c r="A178" s="61"/>
      <c r="B178" s="39" t="s">
        <v>105</v>
      </c>
      <c r="C178" s="30" t="s">
        <v>103</v>
      </c>
      <c r="D178" s="24">
        <v>16.87</v>
      </c>
      <c r="E178" s="24">
        <v>26.3</v>
      </c>
      <c r="F178" s="24">
        <v>39.5</v>
      </c>
      <c r="G178" s="24">
        <v>462</v>
      </c>
      <c r="H178" s="24">
        <v>523</v>
      </c>
    </row>
    <row r="179" spans="1:8" ht="17.25" customHeight="1">
      <c r="A179" s="61"/>
      <c r="B179" s="29" t="s">
        <v>85</v>
      </c>
      <c r="C179" s="24" t="s">
        <v>81</v>
      </c>
      <c r="D179" s="24">
        <v>0.05</v>
      </c>
      <c r="E179" s="24">
        <v>0.02</v>
      </c>
      <c r="F179" s="24">
        <v>9.1</v>
      </c>
      <c r="G179" s="24">
        <v>56</v>
      </c>
      <c r="H179" s="24">
        <v>432</v>
      </c>
    </row>
    <row r="180" spans="1:8" ht="15">
      <c r="A180" s="61"/>
      <c r="B180" s="29" t="s">
        <v>63</v>
      </c>
      <c r="C180" s="24">
        <v>25</v>
      </c>
      <c r="D180" s="24">
        <v>1.87</v>
      </c>
      <c r="E180" s="24">
        <v>0.25</v>
      </c>
      <c r="F180" s="24">
        <v>12.75</v>
      </c>
      <c r="G180" s="24">
        <v>62.5</v>
      </c>
      <c r="H180" s="24" t="s">
        <v>61</v>
      </c>
    </row>
    <row r="181" spans="1:8" ht="15">
      <c r="A181" s="61"/>
      <c r="B181" s="29" t="s">
        <v>64</v>
      </c>
      <c r="C181" s="24">
        <v>25</v>
      </c>
      <c r="D181" s="24">
        <v>1.65</v>
      </c>
      <c r="E181" s="24">
        <v>0.3</v>
      </c>
      <c r="F181" s="24">
        <v>9.9</v>
      </c>
      <c r="G181" s="24">
        <v>49.5</v>
      </c>
      <c r="H181" s="24" t="s">
        <v>61</v>
      </c>
    </row>
    <row r="182" spans="1:8" ht="15">
      <c r="A182" s="61"/>
      <c r="B182" s="29" t="s">
        <v>88</v>
      </c>
      <c r="C182" s="30">
        <v>153</v>
      </c>
      <c r="D182" s="24">
        <v>0.62</v>
      </c>
      <c r="E182" s="24">
        <v>0.62</v>
      </c>
      <c r="F182" s="24">
        <v>15.19</v>
      </c>
      <c r="G182" s="24">
        <v>71.9</v>
      </c>
      <c r="H182" s="24" t="s">
        <v>61</v>
      </c>
    </row>
    <row r="183" spans="1:8" ht="15">
      <c r="A183" s="60" t="s">
        <v>13</v>
      </c>
      <c r="B183" s="60"/>
      <c r="C183" s="21">
        <v>867</v>
      </c>
      <c r="D183" s="21">
        <v>24.8</v>
      </c>
      <c r="E183" s="21">
        <v>33.93</v>
      </c>
      <c r="F183" s="21">
        <v>94.13</v>
      </c>
      <c r="G183" s="21">
        <v>804.9</v>
      </c>
      <c r="H183" s="21"/>
    </row>
    <row r="184" spans="1:8" ht="15">
      <c r="A184" s="62" t="s">
        <v>26</v>
      </c>
      <c r="B184" s="62"/>
      <c r="C184" s="62"/>
      <c r="D184" s="62"/>
      <c r="E184" s="62"/>
      <c r="F184" s="62"/>
      <c r="G184" s="62"/>
      <c r="H184" s="62"/>
    </row>
    <row r="185" spans="1:8" ht="38.25">
      <c r="A185" s="61" t="s">
        <v>12</v>
      </c>
      <c r="B185" s="29" t="s">
        <v>104</v>
      </c>
      <c r="C185" s="24" t="s">
        <v>69</v>
      </c>
      <c r="D185" s="24">
        <v>3.74</v>
      </c>
      <c r="E185" s="24">
        <v>6.44</v>
      </c>
      <c r="F185" s="24">
        <v>7.69</v>
      </c>
      <c r="G185" s="24">
        <v>103</v>
      </c>
      <c r="H185" s="24">
        <v>145</v>
      </c>
    </row>
    <row r="186" spans="1:8" ht="38.25">
      <c r="A186" s="61"/>
      <c r="B186" s="39" t="s">
        <v>105</v>
      </c>
      <c r="C186" s="30" t="s">
        <v>106</v>
      </c>
      <c r="D186" s="24">
        <v>20.22</v>
      </c>
      <c r="E186" s="24">
        <v>30.75</v>
      </c>
      <c r="F186" s="24">
        <v>44.76</v>
      </c>
      <c r="G186" s="24">
        <v>536</v>
      </c>
      <c r="H186" s="24"/>
    </row>
    <row r="187" spans="1:8" ht="15.75" customHeight="1">
      <c r="A187" s="61"/>
      <c r="B187" s="29" t="s">
        <v>85</v>
      </c>
      <c r="C187" s="24" t="s">
        <v>81</v>
      </c>
      <c r="D187" s="24">
        <v>0.05</v>
      </c>
      <c r="E187" s="24">
        <v>0.02</v>
      </c>
      <c r="F187" s="24">
        <v>9.1</v>
      </c>
      <c r="G187" s="24">
        <v>56</v>
      </c>
      <c r="H187" s="24">
        <v>432</v>
      </c>
    </row>
    <row r="188" spans="1:8" ht="15">
      <c r="A188" s="61"/>
      <c r="B188" s="29" t="s">
        <v>63</v>
      </c>
      <c r="C188" s="24">
        <v>25</v>
      </c>
      <c r="D188" s="24">
        <v>1.87</v>
      </c>
      <c r="E188" s="24">
        <v>0.25</v>
      </c>
      <c r="F188" s="24">
        <v>12.75</v>
      </c>
      <c r="G188" s="24">
        <v>62.5</v>
      </c>
      <c r="H188" s="24" t="s">
        <v>61</v>
      </c>
    </row>
    <row r="189" spans="1:8" ht="15">
      <c r="A189" s="61"/>
      <c r="B189" s="29" t="s">
        <v>64</v>
      </c>
      <c r="C189" s="24">
        <v>25</v>
      </c>
      <c r="D189" s="24">
        <v>1.65</v>
      </c>
      <c r="E189" s="24">
        <v>0.3</v>
      </c>
      <c r="F189" s="24">
        <v>9.9</v>
      </c>
      <c r="G189" s="24">
        <v>49.5</v>
      </c>
      <c r="H189" s="24" t="s">
        <v>61</v>
      </c>
    </row>
    <row r="190" spans="1:8" ht="15">
      <c r="A190" s="61"/>
      <c r="B190" s="29" t="s">
        <v>88</v>
      </c>
      <c r="C190" s="30">
        <v>187</v>
      </c>
      <c r="D190" s="24">
        <v>0.74</v>
      </c>
      <c r="E190" s="24">
        <v>0.74</v>
      </c>
      <c r="F190" s="24">
        <v>18.32</v>
      </c>
      <c r="G190" s="24">
        <v>87</v>
      </c>
      <c r="H190" s="24" t="s">
        <v>61</v>
      </c>
    </row>
    <row r="191" spans="1:10" ht="15">
      <c r="A191" s="60" t="s">
        <v>13</v>
      </c>
      <c r="B191" s="60"/>
      <c r="C191" s="21">
        <v>919</v>
      </c>
      <c r="D191" s="21">
        <v>28.27</v>
      </c>
      <c r="E191" s="21">
        <v>38.5</v>
      </c>
      <c r="F191" s="21">
        <v>102.52</v>
      </c>
      <c r="G191" s="21">
        <v>894</v>
      </c>
      <c r="H191" s="21"/>
      <c r="J191" s="8"/>
    </row>
    <row r="192" spans="1:10" ht="15">
      <c r="A192" s="61" t="s">
        <v>14</v>
      </c>
      <c r="B192" s="39" t="s">
        <v>126</v>
      </c>
      <c r="C192" s="24">
        <v>100</v>
      </c>
      <c r="D192" s="24">
        <v>5.5</v>
      </c>
      <c r="E192" s="24">
        <v>9</v>
      </c>
      <c r="F192" s="24">
        <v>60</v>
      </c>
      <c r="G192" s="30">
        <v>340</v>
      </c>
      <c r="H192" s="24"/>
      <c r="J192" s="8"/>
    </row>
    <row r="193" spans="1:10" ht="19.5" customHeight="1">
      <c r="A193" s="61"/>
      <c r="B193" s="29" t="s">
        <v>75</v>
      </c>
      <c r="C193" s="24">
        <v>200</v>
      </c>
      <c r="D193" s="24">
        <v>1.55</v>
      </c>
      <c r="E193" s="24">
        <v>1.45</v>
      </c>
      <c r="F193" s="24">
        <v>2.17</v>
      </c>
      <c r="G193" s="24">
        <v>29</v>
      </c>
      <c r="H193" s="24">
        <v>603</v>
      </c>
      <c r="J193" s="8"/>
    </row>
    <row r="194" spans="1:8" ht="15">
      <c r="A194" s="49" t="s">
        <v>15</v>
      </c>
      <c r="B194" s="48"/>
      <c r="C194" s="45">
        <v>300</v>
      </c>
      <c r="D194" s="51">
        <v>7.05</v>
      </c>
      <c r="E194" s="51">
        <v>10.45</v>
      </c>
      <c r="F194" s="51">
        <v>62.17</v>
      </c>
      <c r="G194" s="51">
        <v>369</v>
      </c>
      <c r="H194" s="51"/>
    </row>
    <row r="195" spans="1:8" ht="15">
      <c r="A195" s="33" t="s">
        <v>33</v>
      </c>
      <c r="B195" s="33"/>
      <c r="C195" s="34"/>
      <c r="D195" s="46">
        <f>D194+D168+D175</f>
        <v>55</v>
      </c>
      <c r="E195" s="46">
        <f>E194+E168+E175</f>
        <v>64.42999999999999</v>
      </c>
      <c r="F195" s="46">
        <f>F194+F168+F175</f>
        <v>246.55</v>
      </c>
      <c r="G195" s="46">
        <f>G194+G168+G175</f>
        <v>1664</v>
      </c>
      <c r="H195" s="47"/>
    </row>
    <row r="196" spans="1:8" ht="15">
      <c r="A196" s="35" t="s">
        <v>34</v>
      </c>
      <c r="B196" s="33"/>
      <c r="C196" s="34"/>
      <c r="D196" s="40">
        <f>D194+D175+D191</f>
        <v>59.96</v>
      </c>
      <c r="E196" s="40">
        <f>E194+E175+E191</f>
        <v>76.39</v>
      </c>
      <c r="F196" s="40">
        <f>F194+F175+F191</f>
        <v>262.08</v>
      </c>
      <c r="G196" s="40">
        <f>G194+G175+G191</f>
        <v>1942</v>
      </c>
      <c r="H196" s="36"/>
    </row>
    <row r="197" spans="1:8" ht="15">
      <c r="A197" s="41" t="s">
        <v>118</v>
      </c>
      <c r="B197" s="42"/>
      <c r="C197" s="43"/>
      <c r="D197" s="27"/>
      <c r="E197" s="27"/>
      <c r="F197" s="27"/>
      <c r="G197" s="27"/>
      <c r="H197" s="44"/>
    </row>
    <row r="198" spans="1:8" ht="15.75">
      <c r="A198" s="59" t="s">
        <v>195</v>
      </c>
      <c r="B198" s="59"/>
      <c r="C198" s="59"/>
      <c r="D198" s="59"/>
      <c r="E198" s="59"/>
      <c r="F198" s="59"/>
      <c r="G198" s="59"/>
      <c r="H198" s="59"/>
    </row>
    <row r="199" spans="1:8" ht="15">
      <c r="A199" s="62" t="s">
        <v>25</v>
      </c>
      <c r="B199" s="62"/>
      <c r="C199" s="62"/>
      <c r="D199" s="62"/>
      <c r="E199" s="62"/>
      <c r="F199" s="62"/>
      <c r="G199" s="62"/>
      <c r="H199" s="62"/>
    </row>
    <row r="200" spans="1:8" ht="15">
      <c r="A200" s="61" t="s">
        <v>8</v>
      </c>
      <c r="B200" s="29" t="s">
        <v>140</v>
      </c>
      <c r="C200" s="24" t="s">
        <v>141</v>
      </c>
      <c r="D200" s="24">
        <v>4.7</v>
      </c>
      <c r="E200" s="24">
        <v>4.04</v>
      </c>
      <c r="F200" s="24">
        <v>0.25</v>
      </c>
      <c r="G200" s="24">
        <v>56.5</v>
      </c>
      <c r="H200" s="24">
        <v>776</v>
      </c>
    </row>
    <row r="201" spans="1:8" ht="18.75" customHeight="1">
      <c r="A201" s="61"/>
      <c r="B201" s="29" t="s">
        <v>162</v>
      </c>
      <c r="C201" s="30" t="s">
        <v>142</v>
      </c>
      <c r="D201" s="24">
        <v>6.04</v>
      </c>
      <c r="E201" s="24">
        <v>5.56</v>
      </c>
      <c r="F201" s="24">
        <v>12.75</v>
      </c>
      <c r="G201" s="24">
        <v>140</v>
      </c>
      <c r="H201" s="24">
        <v>868</v>
      </c>
    </row>
    <row r="202" spans="1:8" ht="30" customHeight="1">
      <c r="A202" s="61"/>
      <c r="B202" s="29" t="s">
        <v>163</v>
      </c>
      <c r="C202" s="30" t="s">
        <v>143</v>
      </c>
      <c r="D202" s="24">
        <v>7.21</v>
      </c>
      <c r="E202" s="24">
        <v>6.6</v>
      </c>
      <c r="F202" s="24">
        <v>46.6</v>
      </c>
      <c r="G202" s="24">
        <v>224</v>
      </c>
      <c r="H202" s="24">
        <v>623</v>
      </c>
    </row>
    <row r="203" spans="1:8" ht="21" customHeight="1">
      <c r="A203" s="61"/>
      <c r="B203" s="29" t="s">
        <v>164</v>
      </c>
      <c r="C203" s="30">
        <v>200</v>
      </c>
      <c r="D203" s="24">
        <v>1.81</v>
      </c>
      <c r="E203" s="24">
        <v>1.67</v>
      </c>
      <c r="F203" s="24">
        <v>13.2</v>
      </c>
      <c r="G203" s="24">
        <v>75</v>
      </c>
      <c r="H203" s="24">
        <v>986</v>
      </c>
    </row>
    <row r="204" spans="1:8" ht="18" customHeight="1">
      <c r="A204" s="61"/>
      <c r="B204" s="39" t="s">
        <v>144</v>
      </c>
      <c r="C204" s="24" t="s">
        <v>59</v>
      </c>
      <c r="D204" s="24">
        <v>5.8</v>
      </c>
      <c r="E204" s="24">
        <v>6.4</v>
      </c>
      <c r="F204" s="24">
        <v>9.4</v>
      </c>
      <c r="G204" s="24">
        <v>120</v>
      </c>
      <c r="H204" s="24"/>
    </row>
    <row r="205" spans="1:8" ht="22.5" customHeight="1">
      <c r="A205" s="60" t="s">
        <v>11</v>
      </c>
      <c r="B205" s="60"/>
      <c r="C205" s="21">
        <v>688</v>
      </c>
      <c r="D205" s="21">
        <v>25.56</v>
      </c>
      <c r="E205" s="21">
        <v>24.27</v>
      </c>
      <c r="F205" s="21">
        <v>82.2</v>
      </c>
      <c r="G205" s="21">
        <v>615.5</v>
      </c>
      <c r="H205" s="21"/>
    </row>
    <row r="206" spans="1:8" ht="17.25" customHeight="1">
      <c r="A206" s="62" t="s">
        <v>26</v>
      </c>
      <c r="B206" s="62"/>
      <c r="C206" s="62"/>
      <c r="D206" s="62"/>
      <c r="E206" s="62"/>
      <c r="F206" s="62"/>
      <c r="G206" s="62"/>
      <c r="H206" s="62"/>
    </row>
    <row r="207" spans="1:8" ht="17.25" customHeight="1">
      <c r="A207" s="61" t="s">
        <v>8</v>
      </c>
      <c r="B207" s="29" t="s">
        <v>140</v>
      </c>
      <c r="C207" s="24" t="s">
        <v>141</v>
      </c>
      <c r="D207" s="24">
        <v>4.7</v>
      </c>
      <c r="E207" s="24">
        <v>4.04</v>
      </c>
      <c r="F207" s="24">
        <v>0.25</v>
      </c>
      <c r="G207" s="24">
        <v>56.5</v>
      </c>
      <c r="H207" s="24">
        <v>776</v>
      </c>
    </row>
    <row r="208" spans="1:8" ht="17.25" customHeight="1">
      <c r="A208" s="61"/>
      <c r="B208" s="29" t="s">
        <v>162</v>
      </c>
      <c r="C208" s="30" t="s">
        <v>145</v>
      </c>
      <c r="D208" s="24">
        <v>7.02</v>
      </c>
      <c r="E208" s="24">
        <v>5.69</v>
      </c>
      <c r="F208" s="24">
        <v>19.38</v>
      </c>
      <c r="G208" s="24">
        <v>150</v>
      </c>
      <c r="H208" s="24">
        <v>868</v>
      </c>
    </row>
    <row r="209" spans="1:8" ht="31.5" customHeight="1">
      <c r="A209" s="61"/>
      <c r="B209" s="56" t="s">
        <v>163</v>
      </c>
      <c r="C209" s="38" t="s">
        <v>76</v>
      </c>
      <c r="D209" s="37">
        <v>7.24</v>
      </c>
      <c r="E209" s="37">
        <v>9.79</v>
      </c>
      <c r="F209" s="37">
        <v>46.6</v>
      </c>
      <c r="G209" s="37">
        <v>253</v>
      </c>
      <c r="H209" s="37">
        <v>623</v>
      </c>
    </row>
    <row r="210" spans="1:8" ht="23.25" customHeight="1">
      <c r="A210" s="61"/>
      <c r="B210" s="29" t="s">
        <v>164</v>
      </c>
      <c r="C210" s="30">
        <v>200</v>
      </c>
      <c r="D210" s="24">
        <v>1.81</v>
      </c>
      <c r="E210" s="24">
        <v>1.67</v>
      </c>
      <c r="F210" s="24">
        <v>13.2</v>
      </c>
      <c r="G210" s="24">
        <v>75</v>
      </c>
      <c r="H210" s="24">
        <v>986</v>
      </c>
    </row>
    <row r="211" spans="1:8" ht="15">
      <c r="A211" s="61"/>
      <c r="B211" s="39" t="s">
        <v>144</v>
      </c>
      <c r="C211" s="24" t="s">
        <v>59</v>
      </c>
      <c r="D211" s="37">
        <v>5.8</v>
      </c>
      <c r="E211" s="37">
        <v>6.4</v>
      </c>
      <c r="F211" s="37">
        <v>9.4</v>
      </c>
      <c r="G211" s="37">
        <v>120</v>
      </c>
      <c r="H211" s="24"/>
    </row>
    <row r="212" spans="1:8" ht="15">
      <c r="A212" s="60" t="s">
        <v>11</v>
      </c>
      <c r="B212" s="60"/>
      <c r="C212" s="22">
        <v>706</v>
      </c>
      <c r="D212" s="21">
        <v>26.57</v>
      </c>
      <c r="E212" s="21">
        <v>27.59</v>
      </c>
      <c r="F212" s="21">
        <v>88.83</v>
      </c>
      <c r="G212" s="21">
        <v>654.5</v>
      </c>
      <c r="H212" s="24"/>
    </row>
    <row r="213" spans="1:8" ht="15">
      <c r="A213" s="62" t="s">
        <v>25</v>
      </c>
      <c r="B213" s="62"/>
      <c r="C213" s="62"/>
      <c r="D213" s="62"/>
      <c r="E213" s="62"/>
      <c r="F213" s="62"/>
      <c r="G213" s="62"/>
      <c r="H213" s="62"/>
    </row>
    <row r="214" spans="1:8" ht="25.5">
      <c r="A214" s="61" t="s">
        <v>12</v>
      </c>
      <c r="B214" s="29" t="s">
        <v>121</v>
      </c>
      <c r="C214" s="24">
        <v>65</v>
      </c>
      <c r="D214" s="24">
        <v>2.01</v>
      </c>
      <c r="E214" s="24">
        <v>0.13</v>
      </c>
      <c r="F214" s="24">
        <v>4.22</v>
      </c>
      <c r="G214" s="24">
        <v>26</v>
      </c>
      <c r="H214" s="24">
        <v>1007</v>
      </c>
    </row>
    <row r="215" spans="1:8" ht="38.25">
      <c r="A215" s="61"/>
      <c r="B215" s="29" t="s">
        <v>165</v>
      </c>
      <c r="C215" s="30" t="s">
        <v>69</v>
      </c>
      <c r="D215" s="24">
        <v>6.01</v>
      </c>
      <c r="E215" s="24">
        <v>8.29</v>
      </c>
      <c r="F215" s="24">
        <v>15.76</v>
      </c>
      <c r="G215" s="24">
        <v>161</v>
      </c>
      <c r="H215" s="24">
        <v>1000</v>
      </c>
    </row>
    <row r="216" spans="1:8" ht="39.75" customHeight="1">
      <c r="A216" s="61"/>
      <c r="B216" s="29" t="s">
        <v>166</v>
      </c>
      <c r="C216" s="24">
        <v>100</v>
      </c>
      <c r="D216" s="24">
        <v>11.8</v>
      </c>
      <c r="E216" s="24">
        <v>11.8</v>
      </c>
      <c r="F216" s="24">
        <v>10.9</v>
      </c>
      <c r="G216" s="24">
        <v>198</v>
      </c>
      <c r="H216" s="24">
        <v>973</v>
      </c>
    </row>
    <row r="217" spans="1:8" ht="30.75" customHeight="1">
      <c r="A217" s="61"/>
      <c r="B217" s="29" t="s">
        <v>167</v>
      </c>
      <c r="C217" s="24">
        <v>150</v>
      </c>
      <c r="D217" s="24">
        <v>4.4</v>
      </c>
      <c r="E217" s="24">
        <v>3.93</v>
      </c>
      <c r="F217" s="24">
        <v>25.33</v>
      </c>
      <c r="G217" s="24">
        <v>187</v>
      </c>
      <c r="H217" s="24">
        <v>307</v>
      </c>
    </row>
    <row r="218" spans="1:8" ht="15" customHeight="1">
      <c r="A218" s="61"/>
      <c r="B218" s="29" t="s">
        <v>168</v>
      </c>
      <c r="C218" s="24" t="s">
        <v>81</v>
      </c>
      <c r="D218" s="30">
        <v>0.22</v>
      </c>
      <c r="E218" s="30">
        <v>0.05</v>
      </c>
      <c r="F218" s="30">
        <v>13.7</v>
      </c>
      <c r="G218" s="30">
        <v>56</v>
      </c>
      <c r="H218" s="24">
        <v>432</v>
      </c>
    </row>
    <row r="219" spans="1:8" ht="23.25" customHeight="1">
      <c r="A219" s="61"/>
      <c r="B219" s="29" t="s">
        <v>63</v>
      </c>
      <c r="C219" s="24">
        <v>33</v>
      </c>
      <c r="D219" s="24">
        <v>2.7</v>
      </c>
      <c r="E219" s="24">
        <v>0.36</v>
      </c>
      <c r="F219" s="24">
        <v>18.36</v>
      </c>
      <c r="G219" s="24">
        <v>82.5</v>
      </c>
      <c r="H219" s="24"/>
    </row>
    <row r="220" spans="1:8" ht="15">
      <c r="A220" s="61"/>
      <c r="B220" s="29" t="s">
        <v>64</v>
      </c>
      <c r="C220" s="24">
        <v>25</v>
      </c>
      <c r="D220" s="24">
        <v>1.5</v>
      </c>
      <c r="E220" s="24">
        <v>0.25</v>
      </c>
      <c r="F220" s="24">
        <v>10</v>
      </c>
      <c r="G220" s="24">
        <v>49</v>
      </c>
      <c r="H220" s="24" t="s">
        <v>61</v>
      </c>
    </row>
    <row r="221" spans="1:8" ht="15">
      <c r="A221" s="60" t="s">
        <v>13</v>
      </c>
      <c r="B221" s="60"/>
      <c r="C221" s="21">
        <v>842</v>
      </c>
      <c r="D221" s="21">
        <v>28.64</v>
      </c>
      <c r="E221" s="21">
        <v>24.81</v>
      </c>
      <c r="F221" s="21">
        <v>98.27</v>
      </c>
      <c r="G221" s="21">
        <v>759.5</v>
      </c>
      <c r="H221" s="24"/>
    </row>
    <row r="222" spans="1:8" ht="15">
      <c r="A222" s="62" t="s">
        <v>26</v>
      </c>
      <c r="B222" s="62"/>
      <c r="C222" s="62"/>
      <c r="D222" s="62"/>
      <c r="E222" s="62"/>
      <c r="F222" s="62"/>
      <c r="G222" s="62"/>
      <c r="H222" s="62"/>
    </row>
    <row r="223" spans="1:18" ht="25.5">
      <c r="A223" s="61" t="s">
        <v>12</v>
      </c>
      <c r="B223" s="29" t="s">
        <v>121</v>
      </c>
      <c r="C223" s="24">
        <v>100</v>
      </c>
      <c r="D223" s="24">
        <v>3.1</v>
      </c>
      <c r="E223" s="24">
        <v>0.2</v>
      </c>
      <c r="F223" s="24">
        <v>6.5</v>
      </c>
      <c r="G223" s="24">
        <v>100</v>
      </c>
      <c r="H223" s="24">
        <v>1007</v>
      </c>
      <c r="J223" s="6"/>
      <c r="K223" s="65"/>
      <c r="L223" s="17"/>
      <c r="M223" s="18"/>
      <c r="N223" s="18"/>
      <c r="O223" s="18"/>
      <c r="P223" s="18"/>
      <c r="Q223" s="18"/>
      <c r="R223" s="16"/>
    </row>
    <row r="224" spans="1:18" ht="38.25">
      <c r="A224" s="61"/>
      <c r="B224" s="29" t="s">
        <v>165</v>
      </c>
      <c r="C224" s="30" t="s">
        <v>69</v>
      </c>
      <c r="D224" s="24">
        <v>6.01</v>
      </c>
      <c r="E224" s="24">
        <v>8.29</v>
      </c>
      <c r="F224" s="24">
        <v>15.76</v>
      </c>
      <c r="G224" s="24">
        <v>161</v>
      </c>
      <c r="H224" s="24">
        <v>1000</v>
      </c>
      <c r="J224" s="6"/>
      <c r="K224" s="65"/>
      <c r="L224" s="17"/>
      <c r="M224" s="19"/>
      <c r="N224" s="19"/>
      <c r="O224" s="19"/>
      <c r="P224" s="19"/>
      <c r="Q224" s="19"/>
      <c r="R224" s="19"/>
    </row>
    <row r="225" spans="1:18" ht="38.25">
      <c r="A225" s="61"/>
      <c r="B225" s="29" t="s">
        <v>166</v>
      </c>
      <c r="C225" s="24">
        <v>100</v>
      </c>
      <c r="D225" s="24">
        <v>11.8</v>
      </c>
      <c r="E225" s="24">
        <v>11.8</v>
      </c>
      <c r="F225" s="24">
        <v>10.9</v>
      </c>
      <c r="G225" s="24">
        <v>198</v>
      </c>
      <c r="H225" s="24">
        <v>973</v>
      </c>
      <c r="J225" s="6"/>
      <c r="K225" s="65"/>
      <c r="L225" s="6"/>
      <c r="M225" s="6"/>
      <c r="N225" s="6"/>
      <c r="O225" s="6"/>
      <c r="P225" s="6"/>
      <c r="Q225" s="6"/>
      <c r="R225" s="6"/>
    </row>
    <row r="226" spans="1:18" ht="25.5">
      <c r="A226" s="61"/>
      <c r="B226" s="29" t="s">
        <v>167</v>
      </c>
      <c r="C226" s="24">
        <v>180</v>
      </c>
      <c r="D226" s="24">
        <v>6.3</v>
      </c>
      <c r="E226" s="24">
        <v>4.7</v>
      </c>
      <c r="F226" s="24">
        <v>39.2</v>
      </c>
      <c r="G226" s="24">
        <v>225</v>
      </c>
      <c r="H226" s="24">
        <v>307</v>
      </c>
      <c r="J226" s="6"/>
      <c r="K226" s="65"/>
      <c r="L226" s="6"/>
      <c r="M226" s="6"/>
      <c r="N226" s="6"/>
      <c r="O226" s="6"/>
      <c r="P226" s="6"/>
      <c r="Q226" s="6"/>
      <c r="R226" s="6"/>
    </row>
    <row r="227" spans="1:18" ht="15">
      <c r="A227" s="61"/>
      <c r="B227" s="29" t="s">
        <v>168</v>
      </c>
      <c r="C227" s="24" t="s">
        <v>81</v>
      </c>
      <c r="D227" s="30">
        <v>0.22</v>
      </c>
      <c r="E227" s="30">
        <v>0.05</v>
      </c>
      <c r="F227" s="30">
        <v>13.7</v>
      </c>
      <c r="G227" s="30">
        <v>56</v>
      </c>
      <c r="H227" s="24">
        <v>432</v>
      </c>
      <c r="J227" s="6"/>
      <c r="K227" s="65"/>
      <c r="L227" s="6"/>
      <c r="M227" s="6"/>
      <c r="N227" s="6"/>
      <c r="O227" s="6"/>
      <c r="P227" s="6"/>
      <c r="Q227" s="6"/>
      <c r="R227" s="6"/>
    </row>
    <row r="228" spans="1:18" ht="15">
      <c r="A228" s="61"/>
      <c r="B228" s="29" t="s">
        <v>63</v>
      </c>
      <c r="C228" s="24">
        <v>24</v>
      </c>
      <c r="D228" s="24">
        <v>1.87</v>
      </c>
      <c r="E228" s="24">
        <v>0.25</v>
      </c>
      <c r="F228" s="24">
        <v>12.75</v>
      </c>
      <c r="G228" s="24">
        <v>60</v>
      </c>
      <c r="H228" s="24" t="s">
        <v>61</v>
      </c>
      <c r="J228" s="6"/>
      <c r="K228" s="65"/>
      <c r="L228" s="6"/>
      <c r="M228" s="6"/>
      <c r="N228" s="6"/>
      <c r="O228" s="6"/>
      <c r="P228" s="6"/>
      <c r="Q228" s="6"/>
      <c r="R228" s="6"/>
    </row>
    <row r="229" spans="1:18" ht="15">
      <c r="A229" s="61"/>
      <c r="B229" s="29" t="s">
        <v>64</v>
      </c>
      <c r="C229" s="24">
        <v>20</v>
      </c>
      <c r="D229" s="24">
        <v>1.2</v>
      </c>
      <c r="E229" s="24">
        <v>0.2</v>
      </c>
      <c r="F229" s="24">
        <v>8</v>
      </c>
      <c r="G229" s="24">
        <v>39</v>
      </c>
      <c r="H229" s="24" t="s">
        <v>61</v>
      </c>
      <c r="J229" s="6"/>
      <c r="K229" s="65"/>
      <c r="L229" s="6"/>
      <c r="M229" s="6"/>
      <c r="N229" s="6"/>
      <c r="O229" s="6"/>
      <c r="P229" s="6"/>
      <c r="Q229" s="6"/>
      <c r="R229" s="6"/>
    </row>
    <row r="230" spans="1:18" ht="15">
      <c r="A230" s="60" t="s">
        <v>13</v>
      </c>
      <c r="B230" s="60"/>
      <c r="C230" s="21">
        <v>893</v>
      </c>
      <c r="D230" s="21">
        <v>30.65</v>
      </c>
      <c r="E230" s="21">
        <v>25.51</v>
      </c>
      <c r="F230" s="21">
        <v>107.83</v>
      </c>
      <c r="G230" s="21">
        <v>839</v>
      </c>
      <c r="H230" s="24"/>
      <c r="J230" s="6"/>
      <c r="K230" s="65"/>
      <c r="L230" s="6"/>
      <c r="M230" s="6"/>
      <c r="N230" s="6"/>
      <c r="O230" s="6"/>
      <c r="P230" s="6"/>
      <c r="Q230" s="6"/>
      <c r="R230" s="6"/>
    </row>
    <row r="231" spans="1:18" ht="25.5">
      <c r="A231" s="61" t="s">
        <v>14</v>
      </c>
      <c r="B231" s="29" t="s">
        <v>169</v>
      </c>
      <c r="C231" s="24">
        <v>75</v>
      </c>
      <c r="D231" s="24">
        <v>5.1</v>
      </c>
      <c r="E231" s="24">
        <v>5.4</v>
      </c>
      <c r="F231" s="24">
        <v>41.7</v>
      </c>
      <c r="G231" s="24">
        <v>237</v>
      </c>
      <c r="H231" s="24">
        <v>338</v>
      </c>
      <c r="J231" s="6"/>
      <c r="K231" s="65"/>
      <c r="L231" s="6"/>
      <c r="M231" s="6"/>
      <c r="N231" s="6"/>
      <c r="O231" s="6"/>
      <c r="P231" s="6"/>
      <c r="Q231" s="6"/>
      <c r="R231" s="6"/>
    </row>
    <row r="232" spans="1:18" ht="15">
      <c r="A232" s="61"/>
      <c r="B232" s="29" t="s">
        <v>68</v>
      </c>
      <c r="C232" s="24" t="s">
        <v>59</v>
      </c>
      <c r="D232" s="24">
        <v>0</v>
      </c>
      <c r="E232" s="24">
        <v>0</v>
      </c>
      <c r="F232" s="24">
        <v>24</v>
      </c>
      <c r="G232" s="24">
        <v>91</v>
      </c>
      <c r="H232" s="24" t="s">
        <v>61</v>
      </c>
      <c r="J232" s="6"/>
      <c r="K232" s="65"/>
      <c r="L232" s="6"/>
      <c r="M232" s="6"/>
      <c r="N232" s="6"/>
      <c r="O232" s="6"/>
      <c r="P232" s="6"/>
      <c r="Q232" s="6"/>
      <c r="R232" s="6"/>
    </row>
    <row r="233" spans="1:18" ht="15.75">
      <c r="A233" s="32" t="s">
        <v>15</v>
      </c>
      <c r="B233" s="55"/>
      <c r="C233" s="21">
        <v>275</v>
      </c>
      <c r="D233" s="21">
        <v>5.1</v>
      </c>
      <c r="E233" s="21">
        <v>5.4</v>
      </c>
      <c r="F233" s="21">
        <v>65.7</v>
      </c>
      <c r="G233" s="21">
        <v>328</v>
      </c>
      <c r="H233" s="24"/>
      <c r="J233" s="6"/>
      <c r="K233" s="20"/>
      <c r="L233" s="6"/>
      <c r="M233" s="6"/>
      <c r="N233" s="6"/>
      <c r="O233" s="6"/>
      <c r="P233" s="6"/>
      <c r="Q233" s="6"/>
      <c r="R233" s="6"/>
    </row>
    <row r="234" spans="1:18" ht="15.75">
      <c r="A234" s="33" t="s">
        <v>37</v>
      </c>
      <c r="B234" s="33"/>
      <c r="C234" s="26"/>
      <c r="D234" s="25">
        <f>D233+D221+D205</f>
        <v>59.3</v>
      </c>
      <c r="E234" s="25">
        <f>E233+E221+E205</f>
        <v>54.480000000000004</v>
      </c>
      <c r="F234" s="25">
        <f>F233+F221+F205</f>
        <v>246.17000000000002</v>
      </c>
      <c r="G234" s="25">
        <f>G233+G221+G205</f>
        <v>1703</v>
      </c>
      <c r="H234" s="52"/>
      <c r="J234" s="6"/>
      <c r="K234" s="20"/>
      <c r="L234" s="6"/>
      <c r="M234" s="6"/>
      <c r="N234" s="6"/>
      <c r="O234" s="6"/>
      <c r="P234" s="6"/>
      <c r="Q234" s="6"/>
      <c r="R234" s="6"/>
    </row>
    <row r="235" spans="1:8" ht="15">
      <c r="A235" s="35" t="s">
        <v>38</v>
      </c>
      <c r="B235" s="33"/>
      <c r="C235" s="34"/>
      <c r="D235" s="40">
        <f>D233+D230+D212</f>
        <v>62.32</v>
      </c>
      <c r="E235" s="40">
        <f>E233+E230+E212</f>
        <v>58.5</v>
      </c>
      <c r="F235" s="40">
        <f>F233+F230+F212</f>
        <v>262.36</v>
      </c>
      <c r="G235" s="40">
        <f>G233+G230+G212</f>
        <v>1821.5</v>
      </c>
      <c r="H235" s="36"/>
    </row>
    <row r="236" spans="1:8" ht="15.75">
      <c r="A236" s="59" t="s">
        <v>196</v>
      </c>
      <c r="B236" s="59"/>
      <c r="C236" s="59"/>
      <c r="D236" s="59"/>
      <c r="E236" s="59"/>
      <c r="F236" s="59"/>
      <c r="G236" s="59"/>
      <c r="H236" s="59"/>
    </row>
    <row r="237" spans="1:8" ht="15">
      <c r="A237" s="62" t="s">
        <v>25</v>
      </c>
      <c r="B237" s="63"/>
      <c r="C237" s="63"/>
      <c r="D237" s="63"/>
      <c r="E237" s="63"/>
      <c r="F237" s="63"/>
      <c r="G237" s="63"/>
      <c r="H237" s="63"/>
    </row>
    <row r="238" spans="1:8" ht="38.25">
      <c r="A238" s="61" t="s">
        <v>8</v>
      </c>
      <c r="B238" s="29" t="s">
        <v>170</v>
      </c>
      <c r="C238" s="24" t="s">
        <v>146</v>
      </c>
      <c r="D238" s="24">
        <v>9.17</v>
      </c>
      <c r="E238" s="24" t="s">
        <v>148</v>
      </c>
      <c r="F238" s="24">
        <v>7.91</v>
      </c>
      <c r="G238" s="24">
        <v>192</v>
      </c>
      <c r="H238" s="24">
        <v>1041</v>
      </c>
    </row>
    <row r="239" spans="1:8" ht="25.5">
      <c r="A239" s="61"/>
      <c r="B239" s="29" t="s">
        <v>171</v>
      </c>
      <c r="C239" s="24">
        <v>150</v>
      </c>
      <c r="D239" s="24">
        <v>2.8</v>
      </c>
      <c r="E239" s="24">
        <v>3.8</v>
      </c>
      <c r="F239" s="24">
        <v>22.3</v>
      </c>
      <c r="G239" s="24">
        <v>135</v>
      </c>
      <c r="H239" s="24">
        <v>313</v>
      </c>
    </row>
    <row r="240" spans="1:8" ht="38.25">
      <c r="A240" s="61"/>
      <c r="B240" s="29" t="s">
        <v>172</v>
      </c>
      <c r="C240" s="24">
        <v>200</v>
      </c>
      <c r="D240" s="30">
        <v>0.57</v>
      </c>
      <c r="E240" s="30">
        <v>0.09</v>
      </c>
      <c r="F240" s="30">
        <v>24.09</v>
      </c>
      <c r="G240" s="30">
        <v>99</v>
      </c>
      <c r="H240" s="24">
        <v>611</v>
      </c>
    </row>
    <row r="241" spans="1:8" ht="21" customHeight="1">
      <c r="A241" s="61"/>
      <c r="B241" s="29" t="s">
        <v>63</v>
      </c>
      <c r="C241" s="24">
        <v>30</v>
      </c>
      <c r="D241" s="24">
        <v>2.25</v>
      </c>
      <c r="E241" s="24">
        <v>0.3</v>
      </c>
      <c r="F241" s="24">
        <v>15.3</v>
      </c>
      <c r="G241" s="24">
        <v>75</v>
      </c>
      <c r="H241" s="24"/>
    </row>
    <row r="242" spans="1:8" ht="15">
      <c r="A242" s="61"/>
      <c r="B242" s="39" t="s">
        <v>147</v>
      </c>
      <c r="C242" s="24">
        <v>125</v>
      </c>
      <c r="D242" s="24">
        <v>1</v>
      </c>
      <c r="E242" s="24">
        <v>0.25</v>
      </c>
      <c r="F242" s="24">
        <v>9.37</v>
      </c>
      <c r="G242" s="24">
        <v>47</v>
      </c>
      <c r="H242" s="24"/>
    </row>
    <row r="243" spans="1:8" ht="18" customHeight="1">
      <c r="A243" s="60" t="s">
        <v>11</v>
      </c>
      <c r="B243" s="60"/>
      <c r="C243" s="21">
        <v>593</v>
      </c>
      <c r="D243" s="21">
        <v>15.79</v>
      </c>
      <c r="E243" s="21">
        <v>12.09</v>
      </c>
      <c r="F243" s="21">
        <v>78.97</v>
      </c>
      <c r="G243" s="21">
        <v>548</v>
      </c>
      <c r="H243" s="21"/>
    </row>
    <row r="244" spans="1:8" ht="14.25" customHeight="1">
      <c r="A244" s="62" t="s">
        <v>26</v>
      </c>
      <c r="B244" s="62"/>
      <c r="C244" s="62"/>
      <c r="D244" s="62"/>
      <c r="E244" s="62"/>
      <c r="F244" s="62"/>
      <c r="G244" s="62"/>
      <c r="H244" s="62"/>
    </row>
    <row r="245" spans="1:8" ht="38.25">
      <c r="A245" s="61" t="s">
        <v>8</v>
      </c>
      <c r="B245" s="29" t="s">
        <v>170</v>
      </c>
      <c r="C245" s="24" t="s">
        <v>146</v>
      </c>
      <c r="D245" s="24">
        <v>9.17</v>
      </c>
      <c r="E245" s="24" t="s">
        <v>148</v>
      </c>
      <c r="F245" s="24">
        <v>7.91</v>
      </c>
      <c r="G245" s="24">
        <v>192</v>
      </c>
      <c r="H245" s="24">
        <v>1041</v>
      </c>
    </row>
    <row r="246" spans="1:8" ht="25.5">
      <c r="A246" s="61"/>
      <c r="B246" s="29" t="s">
        <v>171</v>
      </c>
      <c r="C246" s="30">
        <v>180</v>
      </c>
      <c r="D246" s="24">
        <v>3.4</v>
      </c>
      <c r="E246" s="24">
        <v>4.6</v>
      </c>
      <c r="F246" s="24">
        <v>26.7</v>
      </c>
      <c r="G246" s="24">
        <v>162</v>
      </c>
      <c r="H246" s="24">
        <v>313</v>
      </c>
    </row>
    <row r="247" spans="1:8" ht="38.25">
      <c r="A247" s="61"/>
      <c r="B247" s="29" t="s">
        <v>173</v>
      </c>
      <c r="C247" s="24">
        <v>200</v>
      </c>
      <c r="D247" s="30">
        <v>0.57</v>
      </c>
      <c r="E247" s="30">
        <v>0.09</v>
      </c>
      <c r="F247" s="30">
        <v>24.09</v>
      </c>
      <c r="G247" s="30">
        <v>99</v>
      </c>
      <c r="H247" s="24">
        <v>611</v>
      </c>
    </row>
    <row r="248" spans="1:8" ht="15" customHeight="1">
      <c r="A248" s="61"/>
      <c r="B248" s="29" t="s">
        <v>63</v>
      </c>
      <c r="C248" s="24">
        <v>35</v>
      </c>
      <c r="D248" s="24">
        <v>2.62</v>
      </c>
      <c r="E248" s="24">
        <v>0.35</v>
      </c>
      <c r="F248" s="24">
        <v>17.85</v>
      </c>
      <c r="G248" s="24">
        <v>87.5</v>
      </c>
      <c r="H248" s="24" t="s">
        <v>61</v>
      </c>
    </row>
    <row r="249" spans="1:8" ht="19.5" customHeight="1">
      <c r="A249" s="61"/>
      <c r="B249" s="39" t="s">
        <v>147</v>
      </c>
      <c r="C249" s="24">
        <v>128</v>
      </c>
      <c r="D249" s="24">
        <v>1</v>
      </c>
      <c r="E249" s="24">
        <v>0.25</v>
      </c>
      <c r="F249" s="24">
        <v>9.37</v>
      </c>
      <c r="G249" s="24">
        <v>48.5</v>
      </c>
      <c r="H249" s="24"/>
    </row>
    <row r="250" spans="1:8" ht="15">
      <c r="A250" s="60" t="s">
        <v>11</v>
      </c>
      <c r="B250" s="60"/>
      <c r="C250" s="22">
        <v>631</v>
      </c>
      <c r="D250" s="21">
        <v>16.76</v>
      </c>
      <c r="E250" s="21">
        <v>12.94</v>
      </c>
      <c r="F250" s="21">
        <v>85.92</v>
      </c>
      <c r="G250" s="21">
        <v>589</v>
      </c>
      <c r="H250" s="24"/>
    </row>
    <row r="251" spans="1:8" ht="15.75" customHeight="1">
      <c r="A251" s="62" t="s">
        <v>25</v>
      </c>
      <c r="B251" s="63"/>
      <c r="C251" s="63"/>
      <c r="D251" s="63"/>
      <c r="E251" s="63"/>
      <c r="F251" s="63"/>
      <c r="G251" s="63"/>
      <c r="H251" s="63"/>
    </row>
    <row r="252" spans="1:8" ht="15">
      <c r="A252" s="61" t="s">
        <v>12</v>
      </c>
      <c r="B252" s="39" t="s">
        <v>149</v>
      </c>
      <c r="C252" s="24">
        <v>60</v>
      </c>
      <c r="D252" s="24">
        <v>0.66</v>
      </c>
      <c r="E252" s="24">
        <v>0.12</v>
      </c>
      <c r="F252" s="24">
        <v>2.28</v>
      </c>
      <c r="G252" s="24">
        <v>14</v>
      </c>
      <c r="H252" s="24">
        <v>982</v>
      </c>
    </row>
    <row r="253" spans="1:8" ht="38.25">
      <c r="A253" s="61"/>
      <c r="B253" s="29" t="s">
        <v>100</v>
      </c>
      <c r="C253" s="30" t="s">
        <v>150</v>
      </c>
      <c r="D253" s="24">
        <v>7.3</v>
      </c>
      <c r="E253" s="24">
        <v>9.07</v>
      </c>
      <c r="F253" s="24">
        <v>8.3</v>
      </c>
      <c r="G253" s="24">
        <v>144</v>
      </c>
      <c r="H253" s="24" t="s">
        <v>80</v>
      </c>
    </row>
    <row r="254" spans="1:8" ht="33.75" customHeight="1">
      <c r="A254" s="61"/>
      <c r="B254" s="29" t="s">
        <v>174</v>
      </c>
      <c r="C254" s="24" t="s">
        <v>151</v>
      </c>
      <c r="D254" s="24">
        <v>13.04</v>
      </c>
      <c r="E254" s="24">
        <v>10.6</v>
      </c>
      <c r="F254" s="24">
        <v>6.43</v>
      </c>
      <c r="G254" s="24">
        <v>173</v>
      </c>
      <c r="H254" s="24">
        <v>651</v>
      </c>
    </row>
    <row r="255" spans="1:8" ht="25.5">
      <c r="A255" s="61"/>
      <c r="B255" s="29" t="s">
        <v>175</v>
      </c>
      <c r="C255" s="24">
        <v>150</v>
      </c>
      <c r="D255" s="24">
        <v>3.59</v>
      </c>
      <c r="E255" s="24">
        <v>4.2</v>
      </c>
      <c r="F255" s="24">
        <v>35.6</v>
      </c>
      <c r="G255" s="24">
        <v>195</v>
      </c>
      <c r="H255" s="24">
        <v>297</v>
      </c>
    </row>
    <row r="256" spans="1:8" ht="34.5" customHeight="1">
      <c r="A256" s="61"/>
      <c r="B256" s="29" t="s">
        <v>176</v>
      </c>
      <c r="C256" s="24">
        <v>200</v>
      </c>
      <c r="D256" s="24">
        <v>0.152</v>
      </c>
      <c r="E256" s="24">
        <v>0.15</v>
      </c>
      <c r="F256" s="24">
        <v>18.09</v>
      </c>
      <c r="G256" s="24">
        <v>74</v>
      </c>
      <c r="H256" s="24">
        <v>645</v>
      </c>
    </row>
    <row r="257" spans="1:8" ht="15">
      <c r="A257" s="61"/>
      <c r="B257" s="29" t="s">
        <v>63</v>
      </c>
      <c r="C257" s="24">
        <v>26</v>
      </c>
      <c r="D257" s="24">
        <v>1.95</v>
      </c>
      <c r="E257" s="24">
        <v>0.26</v>
      </c>
      <c r="F257" s="24">
        <v>13.26</v>
      </c>
      <c r="G257" s="24">
        <v>65</v>
      </c>
      <c r="H257" s="24" t="s">
        <v>61</v>
      </c>
    </row>
    <row r="258" spans="1:8" ht="15" customHeight="1">
      <c r="A258" s="61"/>
      <c r="B258" s="29" t="s">
        <v>64</v>
      </c>
      <c r="C258" s="24">
        <v>25</v>
      </c>
      <c r="D258" s="24">
        <v>1.5</v>
      </c>
      <c r="E258" s="24">
        <v>0.25</v>
      </c>
      <c r="F258" s="24">
        <v>10</v>
      </c>
      <c r="G258" s="24">
        <v>49</v>
      </c>
      <c r="H258" s="24" t="s">
        <v>61</v>
      </c>
    </row>
    <row r="259" spans="1:8" ht="17.25" customHeight="1">
      <c r="A259" s="60" t="s">
        <v>13</v>
      </c>
      <c r="B259" s="60"/>
      <c r="C259" s="21">
        <v>830</v>
      </c>
      <c r="D259" s="21">
        <v>28.192</v>
      </c>
      <c r="E259" s="21">
        <v>24.65</v>
      </c>
      <c r="F259" s="21">
        <v>93.96</v>
      </c>
      <c r="G259" s="21">
        <v>714</v>
      </c>
      <c r="H259" s="24"/>
    </row>
    <row r="260" spans="1:8" ht="20.25" customHeight="1">
      <c r="A260" s="62" t="s">
        <v>26</v>
      </c>
      <c r="B260" s="62"/>
      <c r="C260" s="62"/>
      <c r="D260" s="62"/>
      <c r="E260" s="62"/>
      <c r="F260" s="62"/>
      <c r="G260" s="62"/>
      <c r="H260" s="62"/>
    </row>
    <row r="261" spans="1:8" ht="15" customHeight="1">
      <c r="A261" s="61" t="s">
        <v>12</v>
      </c>
      <c r="B261" s="39" t="s">
        <v>149</v>
      </c>
      <c r="C261" s="24">
        <v>100</v>
      </c>
      <c r="D261" s="24">
        <v>1.1</v>
      </c>
      <c r="E261" s="24">
        <v>0.2</v>
      </c>
      <c r="F261" s="24">
        <v>3.8</v>
      </c>
      <c r="G261" s="24">
        <v>24</v>
      </c>
      <c r="H261" s="24">
        <v>982</v>
      </c>
    </row>
    <row r="262" spans="1:8" ht="38.25">
      <c r="A262" s="61"/>
      <c r="B262" s="29" t="s">
        <v>100</v>
      </c>
      <c r="C262" s="30" t="s">
        <v>150</v>
      </c>
      <c r="D262" s="24">
        <v>7.3</v>
      </c>
      <c r="E262" s="24">
        <v>9.07</v>
      </c>
      <c r="F262" s="24">
        <v>8.3</v>
      </c>
      <c r="G262" s="24">
        <v>144</v>
      </c>
      <c r="H262" s="24" t="s">
        <v>80</v>
      </c>
    </row>
    <row r="263" spans="1:8" ht="25.5">
      <c r="A263" s="61"/>
      <c r="B263" s="29" t="s">
        <v>174</v>
      </c>
      <c r="C263" s="24" t="s">
        <v>152</v>
      </c>
      <c r="D263" s="24">
        <v>14.4</v>
      </c>
      <c r="E263" s="24">
        <v>11.8</v>
      </c>
      <c r="F263" s="24">
        <v>7.1</v>
      </c>
      <c r="G263" s="24">
        <v>193</v>
      </c>
      <c r="H263" s="24">
        <v>651</v>
      </c>
    </row>
    <row r="264" spans="1:8" ht="33" customHeight="1">
      <c r="A264" s="61"/>
      <c r="B264" s="29" t="s">
        <v>175</v>
      </c>
      <c r="C264" s="24">
        <v>180</v>
      </c>
      <c r="D264" s="24">
        <v>4.31</v>
      </c>
      <c r="E264" s="24">
        <v>5.11</v>
      </c>
      <c r="F264" s="24">
        <v>42.7</v>
      </c>
      <c r="G264" s="24">
        <v>234</v>
      </c>
      <c r="H264" s="24">
        <v>297</v>
      </c>
    </row>
    <row r="265" spans="1:8" ht="30.75" customHeight="1">
      <c r="A265" s="61"/>
      <c r="B265" s="29" t="s">
        <v>176</v>
      </c>
      <c r="C265" s="24">
        <v>200</v>
      </c>
      <c r="D265" s="24">
        <v>0.152</v>
      </c>
      <c r="E265" s="24">
        <v>0.15</v>
      </c>
      <c r="F265" s="24">
        <v>18.09</v>
      </c>
      <c r="G265" s="24">
        <v>74</v>
      </c>
      <c r="H265" s="24">
        <v>645</v>
      </c>
    </row>
    <row r="266" spans="1:8" ht="22.5" customHeight="1">
      <c r="A266" s="61"/>
      <c r="B266" s="29" t="s">
        <v>63</v>
      </c>
      <c r="C266" s="24">
        <v>42</v>
      </c>
      <c r="D266" s="24">
        <v>3.15</v>
      </c>
      <c r="E266" s="24">
        <v>0.42</v>
      </c>
      <c r="F266" s="24">
        <v>21.42</v>
      </c>
      <c r="G266" s="24">
        <v>105</v>
      </c>
      <c r="H266" s="24" t="s">
        <v>61</v>
      </c>
    </row>
    <row r="267" spans="1:8" ht="18.75" customHeight="1">
      <c r="A267" s="61"/>
      <c r="B267" s="29" t="s">
        <v>64</v>
      </c>
      <c r="C267" s="24">
        <v>25</v>
      </c>
      <c r="D267" s="24">
        <v>1.5</v>
      </c>
      <c r="E267" s="24">
        <v>0.25</v>
      </c>
      <c r="F267" s="24">
        <v>10</v>
      </c>
      <c r="G267" s="24">
        <v>49</v>
      </c>
      <c r="H267" s="24" t="s">
        <v>61</v>
      </c>
    </row>
    <row r="268" spans="1:8" ht="18.75" customHeight="1">
      <c r="A268" s="60" t="s">
        <v>13</v>
      </c>
      <c r="B268" s="60"/>
      <c r="C268" s="21">
        <v>927</v>
      </c>
      <c r="D268" s="21">
        <v>31.912</v>
      </c>
      <c r="E268" s="21">
        <v>27</v>
      </c>
      <c r="F268" s="21">
        <v>111.41</v>
      </c>
      <c r="G268" s="21">
        <v>823</v>
      </c>
      <c r="H268" s="24"/>
    </row>
    <row r="269" spans="1:8" ht="28.5" customHeight="1">
      <c r="A269" s="61" t="s">
        <v>14</v>
      </c>
      <c r="B269" s="29" t="s">
        <v>177</v>
      </c>
      <c r="C269" s="24">
        <v>75</v>
      </c>
      <c r="D269" s="24">
        <v>5.2</v>
      </c>
      <c r="E269" s="24">
        <v>7.3</v>
      </c>
      <c r="F269" s="24">
        <v>49.1</v>
      </c>
      <c r="G269" s="24">
        <v>284</v>
      </c>
      <c r="H269" s="24">
        <v>414</v>
      </c>
    </row>
    <row r="270" spans="1:8" ht="15">
      <c r="A270" s="61"/>
      <c r="B270" s="29" t="s">
        <v>66</v>
      </c>
      <c r="C270" s="24" t="s">
        <v>62</v>
      </c>
      <c r="D270" s="24">
        <v>0.3</v>
      </c>
      <c r="E270" s="24">
        <v>0.08</v>
      </c>
      <c r="F270" s="24">
        <v>12.8</v>
      </c>
      <c r="G270" s="24">
        <v>53.3</v>
      </c>
      <c r="H270" s="24">
        <v>621</v>
      </c>
    </row>
    <row r="271" spans="1:8" ht="15">
      <c r="A271" s="64" t="s">
        <v>15</v>
      </c>
      <c r="B271" s="64"/>
      <c r="C271" s="21">
        <v>295</v>
      </c>
      <c r="D271" s="21">
        <v>5.5</v>
      </c>
      <c r="E271" s="21">
        <v>7.38</v>
      </c>
      <c r="F271" s="21">
        <v>61.9</v>
      </c>
      <c r="G271" s="21">
        <v>337.3</v>
      </c>
      <c r="H271" s="24"/>
    </row>
    <row r="272" spans="1:8" ht="15" customHeight="1">
      <c r="A272" s="66" t="s">
        <v>39</v>
      </c>
      <c r="B272" s="66"/>
      <c r="C272" s="34"/>
      <c r="D272" s="25">
        <f>D271+D259+D243</f>
        <v>49.482</v>
      </c>
      <c r="E272" s="25">
        <f>E271+E259+E243</f>
        <v>44.120000000000005</v>
      </c>
      <c r="F272" s="25">
        <f>F271+F259+F243</f>
        <v>234.82999999999998</v>
      </c>
      <c r="G272" s="25">
        <f>G271+G259+G243</f>
        <v>1599.3</v>
      </c>
      <c r="H272" s="52"/>
    </row>
    <row r="273" spans="1:8" ht="15">
      <c r="A273" s="35" t="s">
        <v>40</v>
      </c>
      <c r="B273" s="35"/>
      <c r="C273" s="34"/>
      <c r="D273" s="40">
        <f>D271+D268+D250</f>
        <v>54.172</v>
      </c>
      <c r="E273" s="40">
        <f>E271+E268+E250</f>
        <v>47.32</v>
      </c>
      <c r="F273" s="40">
        <f>F271+F268+F250</f>
        <v>259.23</v>
      </c>
      <c r="G273" s="40">
        <f>G271+G268+G250</f>
        <v>1749.3</v>
      </c>
      <c r="H273" s="36"/>
    </row>
    <row r="274" spans="1:8" ht="15.75">
      <c r="A274" s="59" t="s">
        <v>56</v>
      </c>
      <c r="B274" s="59"/>
      <c r="C274" s="59"/>
      <c r="D274" s="59"/>
      <c r="E274" s="59"/>
      <c r="F274" s="59"/>
      <c r="G274" s="59"/>
      <c r="H274" s="59"/>
    </row>
    <row r="275" spans="1:8" ht="15">
      <c r="A275" s="62" t="s">
        <v>25</v>
      </c>
      <c r="B275" s="63"/>
      <c r="C275" s="63"/>
      <c r="D275" s="63"/>
      <c r="E275" s="63"/>
      <c r="F275" s="63"/>
      <c r="G275" s="63"/>
      <c r="H275" s="63"/>
    </row>
    <row r="276" spans="1:8" ht="25.5">
      <c r="A276" s="61" t="s">
        <v>8</v>
      </c>
      <c r="B276" s="29" t="s">
        <v>178</v>
      </c>
      <c r="C276" s="24">
        <v>70</v>
      </c>
      <c r="D276" s="24">
        <v>12.04</v>
      </c>
      <c r="E276" s="24">
        <v>10.57</v>
      </c>
      <c r="F276" s="24">
        <v>6.54</v>
      </c>
      <c r="G276" s="24">
        <v>165</v>
      </c>
      <c r="H276" s="24">
        <v>978</v>
      </c>
    </row>
    <row r="277" spans="1:8" ht="25.5">
      <c r="A277" s="61"/>
      <c r="B277" s="39" t="s">
        <v>179</v>
      </c>
      <c r="C277" s="30">
        <v>150</v>
      </c>
      <c r="D277" s="24">
        <v>5.3</v>
      </c>
      <c r="E277" s="24">
        <v>3.9</v>
      </c>
      <c r="F277" s="24">
        <v>32.7</v>
      </c>
      <c r="G277" s="30">
        <v>187.5</v>
      </c>
      <c r="H277" s="24">
        <v>307</v>
      </c>
    </row>
    <row r="278" spans="1:8" ht="25.5">
      <c r="A278" s="61"/>
      <c r="B278" s="29" t="s">
        <v>180</v>
      </c>
      <c r="C278" s="30">
        <v>200</v>
      </c>
      <c r="D278" s="24">
        <v>0.38</v>
      </c>
      <c r="E278" s="24">
        <v>0.13</v>
      </c>
      <c r="F278" s="24">
        <v>18.2</v>
      </c>
      <c r="G278" s="24">
        <v>75.6</v>
      </c>
      <c r="H278" s="24">
        <v>667</v>
      </c>
    </row>
    <row r="279" spans="1:8" ht="15">
      <c r="A279" s="61"/>
      <c r="B279" s="29" t="s">
        <v>63</v>
      </c>
      <c r="C279" s="24">
        <v>25</v>
      </c>
      <c r="D279" s="24">
        <v>1.87</v>
      </c>
      <c r="E279" s="24">
        <v>0.25</v>
      </c>
      <c r="F279" s="24">
        <v>12.75</v>
      </c>
      <c r="G279" s="24">
        <v>62.5</v>
      </c>
      <c r="H279" s="24" t="s">
        <v>61</v>
      </c>
    </row>
    <row r="280" spans="1:8" ht="15">
      <c r="A280" s="61"/>
      <c r="B280" s="29" t="s">
        <v>153</v>
      </c>
      <c r="C280" s="30">
        <v>205</v>
      </c>
      <c r="D280" s="24">
        <v>1.8</v>
      </c>
      <c r="E280" s="24">
        <v>0.6</v>
      </c>
      <c r="F280" s="24">
        <v>25.2</v>
      </c>
      <c r="G280" s="24">
        <v>115</v>
      </c>
      <c r="H280" s="24" t="s">
        <v>61</v>
      </c>
    </row>
    <row r="281" spans="1:8" ht="17.25" customHeight="1">
      <c r="A281" s="60" t="s">
        <v>11</v>
      </c>
      <c r="B281" s="60"/>
      <c r="C281" s="21">
        <v>650</v>
      </c>
      <c r="D281" s="21">
        <v>21.39</v>
      </c>
      <c r="E281" s="21">
        <v>15.45</v>
      </c>
      <c r="F281" s="21">
        <v>95.39</v>
      </c>
      <c r="G281" s="21">
        <v>605.6</v>
      </c>
      <c r="H281" s="24"/>
    </row>
    <row r="282" spans="1:8" ht="16.5" customHeight="1">
      <c r="A282" s="62" t="s">
        <v>26</v>
      </c>
      <c r="B282" s="63"/>
      <c r="C282" s="63"/>
      <c r="D282" s="63"/>
      <c r="E282" s="63"/>
      <c r="F282" s="63"/>
      <c r="G282" s="63"/>
      <c r="H282" s="63"/>
    </row>
    <row r="283" spans="1:18" ht="38.25" customHeight="1">
      <c r="A283" s="61" t="s">
        <v>8</v>
      </c>
      <c r="B283" s="29" t="s">
        <v>181</v>
      </c>
      <c r="C283" s="24" t="s">
        <v>154</v>
      </c>
      <c r="D283" s="24">
        <v>12.04</v>
      </c>
      <c r="E283" s="24">
        <v>13.57</v>
      </c>
      <c r="F283" s="24">
        <v>6.54</v>
      </c>
      <c r="G283" s="24">
        <v>198</v>
      </c>
      <c r="H283" s="24">
        <v>978</v>
      </c>
      <c r="J283" s="6"/>
      <c r="K283" s="6"/>
      <c r="L283" s="6"/>
      <c r="M283" s="6"/>
      <c r="N283" s="6"/>
      <c r="O283" s="6"/>
      <c r="P283" s="6"/>
      <c r="Q283" s="6"/>
      <c r="R283" s="18"/>
    </row>
    <row r="284" spans="1:18" ht="25.5">
      <c r="A284" s="61"/>
      <c r="B284" s="39" t="s">
        <v>179</v>
      </c>
      <c r="C284" s="30">
        <v>170</v>
      </c>
      <c r="D284" s="24">
        <v>6.3</v>
      </c>
      <c r="E284" s="24">
        <v>4.7</v>
      </c>
      <c r="F284" s="24">
        <v>39.2</v>
      </c>
      <c r="G284" s="24">
        <v>212.5</v>
      </c>
      <c r="H284" s="24">
        <v>307</v>
      </c>
      <c r="J284" s="6"/>
      <c r="K284" s="6"/>
      <c r="L284" s="6"/>
      <c r="M284" s="6"/>
      <c r="N284" s="6"/>
      <c r="O284" s="6"/>
      <c r="P284" s="6"/>
      <c r="Q284" s="6"/>
      <c r="R284" s="19"/>
    </row>
    <row r="285" spans="1:18" ht="25.5">
      <c r="A285" s="61"/>
      <c r="B285" s="29" t="s">
        <v>180</v>
      </c>
      <c r="C285" s="30">
        <v>200</v>
      </c>
      <c r="D285" s="24">
        <v>3.44</v>
      </c>
      <c r="E285" s="24">
        <v>0.13</v>
      </c>
      <c r="F285" s="24">
        <v>18.2</v>
      </c>
      <c r="G285" s="24">
        <v>75.6</v>
      </c>
      <c r="H285" s="24">
        <v>667</v>
      </c>
      <c r="J285" s="6"/>
      <c r="K285" s="6"/>
      <c r="L285" s="6"/>
      <c r="M285" s="6"/>
      <c r="N285" s="6"/>
      <c r="O285" s="6"/>
      <c r="P285" s="6"/>
      <c r="Q285" s="6"/>
      <c r="R285" s="19"/>
    </row>
    <row r="286" spans="1:18" ht="15.75">
      <c r="A286" s="61"/>
      <c r="B286" s="29" t="s">
        <v>63</v>
      </c>
      <c r="C286" s="24">
        <v>25</v>
      </c>
      <c r="D286" s="24">
        <v>1.87</v>
      </c>
      <c r="E286" s="24">
        <v>0.25</v>
      </c>
      <c r="F286" s="24">
        <v>12.75</v>
      </c>
      <c r="G286" s="24">
        <v>62.5</v>
      </c>
      <c r="H286" s="24" t="s">
        <v>61</v>
      </c>
      <c r="J286" s="6"/>
      <c r="K286" s="6"/>
      <c r="L286" s="6"/>
      <c r="M286" s="6"/>
      <c r="N286" s="6"/>
      <c r="O286" s="6"/>
      <c r="P286" s="6"/>
      <c r="Q286" s="6"/>
      <c r="R286" s="19"/>
    </row>
    <row r="287" spans="1:18" ht="15.75">
      <c r="A287" s="61"/>
      <c r="B287" s="29" t="s">
        <v>153</v>
      </c>
      <c r="C287" s="30">
        <v>202</v>
      </c>
      <c r="D287" s="24">
        <v>1.8</v>
      </c>
      <c r="E287" s="24">
        <v>0.6</v>
      </c>
      <c r="F287" s="24">
        <v>25.2</v>
      </c>
      <c r="G287" s="24">
        <v>115</v>
      </c>
      <c r="H287" s="24" t="s">
        <v>61</v>
      </c>
      <c r="J287" s="6"/>
      <c r="K287" s="6"/>
      <c r="L287" s="6"/>
      <c r="M287" s="6"/>
      <c r="N287" s="6"/>
      <c r="O287" s="6"/>
      <c r="P287" s="6"/>
      <c r="Q287" s="6"/>
      <c r="R287" s="19"/>
    </row>
    <row r="288" spans="1:18" ht="13.5" customHeight="1">
      <c r="A288" s="60" t="s">
        <v>11</v>
      </c>
      <c r="B288" s="60"/>
      <c r="C288" s="22">
        <v>672</v>
      </c>
      <c r="D288" s="21">
        <v>25.45</v>
      </c>
      <c r="E288" s="21">
        <v>19.25</v>
      </c>
      <c r="F288" s="21">
        <v>101.89</v>
      </c>
      <c r="G288" s="21">
        <v>663.6</v>
      </c>
      <c r="H288" s="24"/>
      <c r="J288" s="6"/>
      <c r="K288" s="67"/>
      <c r="L288" s="68"/>
      <c r="M288" s="68"/>
      <c r="N288" s="68"/>
      <c r="O288" s="68"/>
      <c r="P288" s="68"/>
      <c r="Q288" s="68"/>
      <c r="R288" s="68"/>
    </row>
    <row r="289" spans="1:18" ht="15">
      <c r="A289" s="62" t="s">
        <v>25</v>
      </c>
      <c r="B289" s="63"/>
      <c r="C289" s="63"/>
      <c r="D289" s="63"/>
      <c r="E289" s="63"/>
      <c r="F289" s="63"/>
      <c r="G289" s="63"/>
      <c r="H289" s="63"/>
      <c r="J289" s="6"/>
      <c r="K289" s="65"/>
      <c r="L289" s="6"/>
      <c r="M289" s="6"/>
      <c r="N289" s="6"/>
      <c r="O289" s="6"/>
      <c r="P289" s="6"/>
      <c r="Q289" s="6"/>
      <c r="R289" s="6"/>
    </row>
    <row r="290" spans="1:18" ht="42.75" customHeight="1">
      <c r="A290" s="61" t="s">
        <v>12</v>
      </c>
      <c r="B290" s="29" t="s">
        <v>182</v>
      </c>
      <c r="C290" s="30" t="s">
        <v>69</v>
      </c>
      <c r="D290" s="37">
        <v>6.9</v>
      </c>
      <c r="E290" s="37">
        <v>5.97</v>
      </c>
      <c r="F290" s="37">
        <v>19.07</v>
      </c>
      <c r="G290" s="37">
        <v>157</v>
      </c>
      <c r="H290" s="37">
        <v>893</v>
      </c>
      <c r="J290" s="6"/>
      <c r="K290" s="65"/>
      <c r="L290" s="6"/>
      <c r="M290" s="6"/>
      <c r="N290" s="6"/>
      <c r="O290" s="6"/>
      <c r="P290" s="6"/>
      <c r="Q290" s="6"/>
      <c r="R290" s="6"/>
    </row>
    <row r="291" spans="1:18" ht="25.5">
      <c r="A291" s="61"/>
      <c r="B291" s="29" t="s">
        <v>183</v>
      </c>
      <c r="C291" s="24">
        <v>90</v>
      </c>
      <c r="D291" s="37">
        <v>11.51</v>
      </c>
      <c r="E291" s="37">
        <v>12.45</v>
      </c>
      <c r="F291" s="37">
        <v>2.58</v>
      </c>
      <c r="G291" s="37">
        <v>168.4</v>
      </c>
      <c r="H291" s="37">
        <v>550</v>
      </c>
      <c r="J291" s="6"/>
      <c r="K291" s="65"/>
      <c r="L291" s="6"/>
      <c r="M291" s="6"/>
      <c r="N291" s="6"/>
      <c r="O291" s="6"/>
      <c r="P291" s="6"/>
      <c r="Q291" s="6"/>
      <c r="R291" s="6"/>
    </row>
    <row r="292" spans="1:8" ht="34.5" customHeight="1">
      <c r="A292" s="61"/>
      <c r="B292" s="39" t="s">
        <v>161</v>
      </c>
      <c r="C292" s="30">
        <v>150</v>
      </c>
      <c r="D292" s="37">
        <v>4.32</v>
      </c>
      <c r="E292" s="37">
        <v>4.07</v>
      </c>
      <c r="F292" s="37">
        <v>29.55</v>
      </c>
      <c r="G292" s="38">
        <v>172</v>
      </c>
      <c r="H292" s="37">
        <v>585</v>
      </c>
    </row>
    <row r="293" spans="1:8" ht="15">
      <c r="A293" s="61"/>
      <c r="B293" s="29" t="s">
        <v>184</v>
      </c>
      <c r="C293" s="24">
        <v>200</v>
      </c>
      <c r="D293" s="37">
        <v>0.05</v>
      </c>
      <c r="E293" s="37">
        <v>0.02</v>
      </c>
      <c r="F293" s="37">
        <v>9.1</v>
      </c>
      <c r="G293" s="37">
        <v>37</v>
      </c>
      <c r="H293" s="37">
        <v>663</v>
      </c>
    </row>
    <row r="294" spans="1:8" ht="15">
      <c r="A294" s="61"/>
      <c r="B294" s="29" t="s">
        <v>63</v>
      </c>
      <c r="C294" s="24">
        <v>25</v>
      </c>
      <c r="D294" s="37">
        <v>1.87</v>
      </c>
      <c r="E294" s="37">
        <v>0.25</v>
      </c>
      <c r="F294" s="37">
        <v>12.75</v>
      </c>
      <c r="G294" s="37">
        <v>62.5</v>
      </c>
      <c r="H294" s="37" t="s">
        <v>61</v>
      </c>
    </row>
    <row r="295" spans="1:8" ht="15">
      <c r="A295" s="61"/>
      <c r="B295" s="29" t="s">
        <v>64</v>
      </c>
      <c r="C295" s="24">
        <v>20</v>
      </c>
      <c r="D295" s="37">
        <v>1.2</v>
      </c>
      <c r="E295" s="37">
        <v>0.2</v>
      </c>
      <c r="F295" s="37">
        <v>8</v>
      </c>
      <c r="G295" s="37">
        <v>39</v>
      </c>
      <c r="H295" s="37" t="s">
        <v>61</v>
      </c>
    </row>
    <row r="296" spans="1:8" ht="18" customHeight="1">
      <c r="A296" s="61"/>
      <c r="B296" s="39" t="s">
        <v>155</v>
      </c>
      <c r="C296" s="24">
        <v>128</v>
      </c>
      <c r="D296" s="37">
        <v>1.07</v>
      </c>
      <c r="E296" s="37">
        <v>0.26</v>
      </c>
      <c r="F296" s="37">
        <v>10.05</v>
      </c>
      <c r="G296" s="37">
        <v>48.1</v>
      </c>
      <c r="H296" s="37"/>
    </row>
    <row r="297" spans="1:8" ht="20.25" customHeight="1">
      <c r="A297" s="28" t="s">
        <v>13</v>
      </c>
      <c r="B297" s="31"/>
      <c r="C297" s="21">
        <v>878</v>
      </c>
      <c r="D297" s="57">
        <v>26.92</v>
      </c>
      <c r="E297" s="57">
        <v>23.22</v>
      </c>
      <c r="F297" s="57">
        <v>91.1</v>
      </c>
      <c r="G297" s="57">
        <v>684</v>
      </c>
      <c r="H297" s="53"/>
    </row>
    <row r="298" spans="1:8" ht="15.75" customHeight="1">
      <c r="A298" s="62" t="s">
        <v>26</v>
      </c>
      <c r="B298" s="63"/>
      <c r="C298" s="63"/>
      <c r="D298" s="63"/>
      <c r="E298" s="63"/>
      <c r="F298" s="63"/>
      <c r="G298" s="63"/>
      <c r="H298" s="63"/>
    </row>
    <row r="299" spans="1:8" ht="40.5" customHeight="1">
      <c r="A299" s="61" t="s">
        <v>12</v>
      </c>
      <c r="B299" s="29" t="s">
        <v>182</v>
      </c>
      <c r="C299" s="30" t="s">
        <v>69</v>
      </c>
      <c r="D299" s="24">
        <v>6.9</v>
      </c>
      <c r="E299" s="24">
        <v>5.97</v>
      </c>
      <c r="F299" s="24">
        <v>19.07</v>
      </c>
      <c r="G299" s="24">
        <v>157</v>
      </c>
      <c r="H299" s="24">
        <v>893</v>
      </c>
    </row>
    <row r="300" spans="1:8" ht="34.5" customHeight="1">
      <c r="A300" s="61"/>
      <c r="B300" s="29" t="s">
        <v>185</v>
      </c>
      <c r="C300" s="24">
        <v>110</v>
      </c>
      <c r="D300" s="24">
        <v>15.78</v>
      </c>
      <c r="E300" s="24">
        <v>17.11</v>
      </c>
      <c r="F300" s="24">
        <v>3.33</v>
      </c>
      <c r="G300" s="24">
        <v>230.5</v>
      </c>
      <c r="H300" s="24">
        <v>550</v>
      </c>
    </row>
    <row r="301" spans="1:8" ht="27" customHeight="1">
      <c r="A301" s="61"/>
      <c r="B301" s="39" t="s">
        <v>161</v>
      </c>
      <c r="C301" s="30">
        <v>180</v>
      </c>
      <c r="D301" s="24">
        <v>5.18</v>
      </c>
      <c r="E301" s="24">
        <v>4.89</v>
      </c>
      <c r="F301" s="24">
        <v>35.4</v>
      </c>
      <c r="G301" s="24">
        <v>206.6</v>
      </c>
      <c r="H301" s="24">
        <v>585</v>
      </c>
    </row>
    <row r="302" spans="1:8" ht="20.25" customHeight="1">
      <c r="A302" s="61"/>
      <c r="B302" s="29" t="s">
        <v>184</v>
      </c>
      <c r="C302" s="24">
        <v>200</v>
      </c>
      <c r="D302" s="24">
        <v>0.05</v>
      </c>
      <c r="E302" s="24">
        <v>0.02</v>
      </c>
      <c r="F302" s="24">
        <v>9.1</v>
      </c>
      <c r="G302" s="24">
        <v>37</v>
      </c>
      <c r="H302" s="24">
        <v>663</v>
      </c>
    </row>
    <row r="303" spans="1:8" ht="19.5" customHeight="1">
      <c r="A303" s="61"/>
      <c r="B303" s="29" t="s">
        <v>63</v>
      </c>
      <c r="C303" s="24">
        <v>25</v>
      </c>
      <c r="D303" s="24">
        <v>1.87</v>
      </c>
      <c r="E303" s="24">
        <v>0.25</v>
      </c>
      <c r="F303" s="24">
        <v>12.75</v>
      </c>
      <c r="G303" s="24">
        <v>62.5</v>
      </c>
      <c r="H303" s="24" t="s">
        <v>61</v>
      </c>
    </row>
    <row r="304" spans="1:8" ht="22.5" customHeight="1">
      <c r="A304" s="61"/>
      <c r="B304" s="29" t="s">
        <v>64</v>
      </c>
      <c r="C304" s="24">
        <v>25</v>
      </c>
      <c r="D304" s="24">
        <v>1.5</v>
      </c>
      <c r="E304" s="24">
        <v>0.25</v>
      </c>
      <c r="F304" s="24">
        <v>10</v>
      </c>
      <c r="G304" s="24">
        <v>49</v>
      </c>
      <c r="H304" s="24" t="s">
        <v>61</v>
      </c>
    </row>
    <row r="305" spans="1:8" ht="20.25" customHeight="1">
      <c r="A305" s="61"/>
      <c r="B305" s="39" t="s">
        <v>155</v>
      </c>
      <c r="C305" s="24">
        <v>119</v>
      </c>
      <c r="D305" s="24">
        <v>1.07</v>
      </c>
      <c r="E305" s="24">
        <v>0.26</v>
      </c>
      <c r="F305" s="24">
        <v>10.05</v>
      </c>
      <c r="G305" s="24">
        <v>44.6</v>
      </c>
      <c r="H305" s="24"/>
    </row>
    <row r="306" spans="1:8" ht="18" customHeight="1">
      <c r="A306" s="60" t="s">
        <v>13</v>
      </c>
      <c r="B306" s="60"/>
      <c r="C306" s="21">
        <v>924</v>
      </c>
      <c r="D306" s="21">
        <v>32.35</v>
      </c>
      <c r="E306" s="21">
        <v>28.75</v>
      </c>
      <c r="F306" s="21">
        <v>99.7</v>
      </c>
      <c r="G306" s="21">
        <v>787.2</v>
      </c>
      <c r="H306" s="21"/>
    </row>
    <row r="307" spans="1:8" ht="19.5" customHeight="1">
      <c r="A307" s="61" t="s">
        <v>14</v>
      </c>
      <c r="B307" s="39" t="s">
        <v>156</v>
      </c>
      <c r="C307" s="30">
        <v>70</v>
      </c>
      <c r="D307" s="24">
        <v>3.5</v>
      </c>
      <c r="E307" s="24">
        <v>20.3</v>
      </c>
      <c r="F307" s="24">
        <v>35</v>
      </c>
      <c r="G307" s="24">
        <v>329</v>
      </c>
      <c r="H307" s="24"/>
    </row>
    <row r="308" spans="1:8" ht="15.75" customHeight="1">
      <c r="A308" s="61"/>
      <c r="B308" s="29" t="s">
        <v>186</v>
      </c>
      <c r="C308" s="24" t="s">
        <v>157</v>
      </c>
      <c r="D308" s="24">
        <v>1.55</v>
      </c>
      <c r="E308" s="24">
        <v>1.45</v>
      </c>
      <c r="F308" s="24">
        <v>2.17</v>
      </c>
      <c r="G308" s="24">
        <v>29</v>
      </c>
      <c r="H308" s="24">
        <v>603</v>
      </c>
    </row>
    <row r="309" spans="1:8" ht="13.5" customHeight="1">
      <c r="A309" s="64" t="s">
        <v>15</v>
      </c>
      <c r="B309" s="64"/>
      <c r="C309" s="21">
        <v>270</v>
      </c>
      <c r="D309" s="22">
        <v>5.05</v>
      </c>
      <c r="E309" s="22">
        <v>21.75</v>
      </c>
      <c r="F309" s="22">
        <v>37.17</v>
      </c>
      <c r="G309" s="22">
        <v>358</v>
      </c>
      <c r="H309" s="24"/>
    </row>
    <row r="310" spans="1:8" ht="21.75" customHeight="1">
      <c r="A310" s="66" t="s">
        <v>41</v>
      </c>
      <c r="B310" s="66"/>
      <c r="C310" s="34"/>
      <c r="D310" s="25">
        <f>D309+D297+D281</f>
        <v>53.36</v>
      </c>
      <c r="E310" s="25">
        <f>E309+E297+E281</f>
        <v>60.42</v>
      </c>
      <c r="F310" s="25">
        <f>F309+F297+F281</f>
        <v>223.65999999999997</v>
      </c>
      <c r="G310" s="25">
        <f>G309+G297+G281</f>
        <v>1647.6</v>
      </c>
      <c r="H310" s="52"/>
    </row>
    <row r="311" spans="1:8" ht="15">
      <c r="A311" s="35" t="s">
        <v>42</v>
      </c>
      <c r="B311" s="35"/>
      <c r="C311" s="34"/>
      <c r="D311" s="40">
        <f>D309+D306+D288</f>
        <v>62.849999999999994</v>
      </c>
      <c r="E311" s="40">
        <f>E309+E306+E288</f>
        <v>69.75</v>
      </c>
      <c r="F311" s="40">
        <f>F309+F306+F288</f>
        <v>238.76</v>
      </c>
      <c r="G311" s="40">
        <f>G309+G306+G288</f>
        <v>1808.8000000000002</v>
      </c>
      <c r="H311" s="36"/>
    </row>
    <row r="312" spans="1:8" ht="15.75">
      <c r="A312" s="59" t="s">
        <v>197</v>
      </c>
      <c r="B312" s="59"/>
      <c r="C312" s="59"/>
      <c r="D312" s="59"/>
      <c r="E312" s="59"/>
      <c r="F312" s="59"/>
      <c r="G312" s="59"/>
      <c r="H312" s="59"/>
    </row>
    <row r="313" spans="1:8" ht="15">
      <c r="A313" s="62" t="s">
        <v>25</v>
      </c>
      <c r="B313" s="62"/>
      <c r="C313" s="62"/>
      <c r="D313" s="62"/>
      <c r="E313" s="62"/>
      <c r="F313" s="62"/>
      <c r="G313" s="62"/>
      <c r="H313" s="62"/>
    </row>
    <row r="314" spans="1:8" ht="25.5">
      <c r="A314" s="61" t="s">
        <v>8</v>
      </c>
      <c r="B314" s="29" t="s">
        <v>187</v>
      </c>
      <c r="C314" s="24" t="s">
        <v>158</v>
      </c>
      <c r="D314" s="24">
        <v>14.01</v>
      </c>
      <c r="E314" s="24">
        <v>10.75</v>
      </c>
      <c r="F314" s="24">
        <v>5.32</v>
      </c>
      <c r="G314" s="24">
        <v>175</v>
      </c>
      <c r="H314" s="24">
        <v>1034</v>
      </c>
    </row>
    <row r="315" spans="1:8" ht="25.5">
      <c r="A315" s="61"/>
      <c r="B315" s="29" t="s">
        <v>188</v>
      </c>
      <c r="C315" s="24">
        <v>150</v>
      </c>
      <c r="D315" s="24">
        <v>3.6</v>
      </c>
      <c r="E315" s="24">
        <v>4.78</v>
      </c>
      <c r="F315" s="24">
        <v>36.4</v>
      </c>
      <c r="G315" s="24">
        <v>193</v>
      </c>
      <c r="H315" s="24">
        <v>552</v>
      </c>
    </row>
    <row r="316" spans="1:8" ht="15">
      <c r="A316" s="61"/>
      <c r="B316" s="29" t="s">
        <v>73</v>
      </c>
      <c r="C316" s="24" t="s">
        <v>159</v>
      </c>
      <c r="D316" s="24">
        <v>0.3</v>
      </c>
      <c r="E316" s="24">
        <v>0.04</v>
      </c>
      <c r="F316" s="24">
        <v>10.99</v>
      </c>
      <c r="G316" s="24">
        <v>45</v>
      </c>
      <c r="H316" s="24">
        <v>977</v>
      </c>
    </row>
    <row r="317" spans="1:8" ht="15">
      <c r="A317" s="61"/>
      <c r="B317" s="29" t="s">
        <v>63</v>
      </c>
      <c r="C317" s="24">
        <v>30</v>
      </c>
      <c r="D317" s="24">
        <v>2.25</v>
      </c>
      <c r="E317" s="24">
        <v>0.3</v>
      </c>
      <c r="F317" s="24">
        <v>15.3</v>
      </c>
      <c r="G317" s="24">
        <v>75</v>
      </c>
      <c r="H317" s="24" t="s">
        <v>61</v>
      </c>
    </row>
    <row r="318" spans="1:8" ht="15">
      <c r="A318" s="61"/>
      <c r="B318" s="39" t="s">
        <v>147</v>
      </c>
      <c r="C318" s="24">
        <v>124</v>
      </c>
      <c r="D318" s="24">
        <v>1</v>
      </c>
      <c r="E318" s="24">
        <v>0.25</v>
      </c>
      <c r="F318" s="24">
        <v>9.37</v>
      </c>
      <c r="G318" s="24">
        <v>47</v>
      </c>
      <c r="H318" s="24"/>
    </row>
    <row r="319" spans="1:8" ht="15">
      <c r="A319" s="60" t="s">
        <v>11</v>
      </c>
      <c r="B319" s="60"/>
      <c r="C319" s="21">
        <v>599</v>
      </c>
      <c r="D319" s="22">
        <v>21.16</v>
      </c>
      <c r="E319" s="22">
        <v>16.12</v>
      </c>
      <c r="F319" s="22">
        <v>77.38</v>
      </c>
      <c r="G319" s="22">
        <v>535</v>
      </c>
      <c r="H319" s="24"/>
    </row>
    <row r="320" spans="1:8" ht="15">
      <c r="A320" s="62" t="s">
        <v>26</v>
      </c>
      <c r="B320" s="62"/>
      <c r="C320" s="62"/>
      <c r="D320" s="62"/>
      <c r="E320" s="62"/>
      <c r="F320" s="62"/>
      <c r="G320" s="62"/>
      <c r="H320" s="62"/>
    </row>
    <row r="321" spans="1:8" ht="25.5">
      <c r="A321" s="61" t="s">
        <v>8</v>
      </c>
      <c r="B321" s="29" t="s">
        <v>187</v>
      </c>
      <c r="C321" s="24" t="s">
        <v>123</v>
      </c>
      <c r="D321" s="24">
        <v>14.94</v>
      </c>
      <c r="E321" s="24">
        <v>11.22</v>
      </c>
      <c r="F321" s="24">
        <v>5.61</v>
      </c>
      <c r="G321" s="24">
        <v>183</v>
      </c>
      <c r="H321" s="24">
        <v>1034</v>
      </c>
    </row>
    <row r="322" spans="1:8" ht="25.5">
      <c r="A322" s="61"/>
      <c r="B322" s="29" t="s">
        <v>188</v>
      </c>
      <c r="C322" s="30">
        <v>180</v>
      </c>
      <c r="D322" s="24">
        <v>4.3</v>
      </c>
      <c r="E322" s="24">
        <v>5.7</v>
      </c>
      <c r="F322" s="24">
        <v>43.7</v>
      </c>
      <c r="G322" s="24">
        <v>243</v>
      </c>
      <c r="H322" s="24">
        <v>552</v>
      </c>
    </row>
    <row r="323" spans="1:8" ht="15">
      <c r="A323" s="61"/>
      <c r="B323" s="29" t="s">
        <v>73</v>
      </c>
      <c r="C323" s="24" t="s">
        <v>159</v>
      </c>
      <c r="D323" s="24">
        <v>0.3</v>
      </c>
      <c r="E323" s="24">
        <v>0.04</v>
      </c>
      <c r="F323" s="24">
        <v>10.99</v>
      </c>
      <c r="G323" s="24">
        <v>45</v>
      </c>
      <c r="H323" s="24">
        <v>977</v>
      </c>
    </row>
    <row r="324" spans="1:8" ht="15">
      <c r="A324" s="61"/>
      <c r="B324" s="29" t="s">
        <v>63</v>
      </c>
      <c r="C324" s="24">
        <v>39</v>
      </c>
      <c r="D324" s="24">
        <v>2.92</v>
      </c>
      <c r="E324" s="24">
        <v>0.39</v>
      </c>
      <c r="F324" s="24">
        <v>19.89</v>
      </c>
      <c r="G324" s="24">
        <v>97.5</v>
      </c>
      <c r="H324" s="24" t="s">
        <v>61</v>
      </c>
    </row>
    <row r="325" spans="1:8" ht="15">
      <c r="A325" s="61"/>
      <c r="B325" s="39" t="s">
        <v>147</v>
      </c>
      <c r="C325" s="24">
        <v>124</v>
      </c>
      <c r="D325" s="24">
        <v>1</v>
      </c>
      <c r="E325" s="24">
        <v>0.25</v>
      </c>
      <c r="F325" s="24">
        <v>9.37</v>
      </c>
      <c r="G325" s="24">
        <v>47</v>
      </c>
      <c r="H325" s="24"/>
    </row>
    <row r="326" spans="1:8" ht="15">
      <c r="A326" s="60" t="s">
        <v>11</v>
      </c>
      <c r="B326" s="60"/>
      <c r="C326" s="21">
        <v>643</v>
      </c>
      <c r="D326" s="57">
        <v>23.46</v>
      </c>
      <c r="E326" s="57">
        <v>17.6</v>
      </c>
      <c r="F326" s="57">
        <v>89.56</v>
      </c>
      <c r="G326" s="57">
        <v>615.5</v>
      </c>
      <c r="H326" s="53"/>
    </row>
    <row r="327" spans="1:8" ht="15">
      <c r="A327" s="62" t="s">
        <v>25</v>
      </c>
      <c r="B327" s="62"/>
      <c r="C327" s="62"/>
      <c r="D327" s="62"/>
      <c r="E327" s="62"/>
      <c r="F327" s="62"/>
      <c r="G327" s="62"/>
      <c r="H327" s="62"/>
    </row>
    <row r="328" spans="1:8" ht="38.25">
      <c r="A328" s="62" t="s">
        <v>12</v>
      </c>
      <c r="B328" s="29" t="s">
        <v>189</v>
      </c>
      <c r="C328" s="30" t="s">
        <v>69</v>
      </c>
      <c r="D328" s="37">
        <v>6.56</v>
      </c>
      <c r="E328" s="37">
        <v>5.99</v>
      </c>
      <c r="F328" s="37">
        <v>18.06</v>
      </c>
      <c r="G328" s="37">
        <v>152</v>
      </c>
      <c r="H328" s="37" t="s">
        <v>160</v>
      </c>
    </row>
    <row r="329" spans="1:8" ht="38.25">
      <c r="A329" s="62"/>
      <c r="B329" s="29" t="s">
        <v>190</v>
      </c>
      <c r="C329" s="24">
        <v>90</v>
      </c>
      <c r="D329" s="37">
        <v>8.28</v>
      </c>
      <c r="E329" s="37">
        <v>10.97</v>
      </c>
      <c r="F329" s="37">
        <v>8.35</v>
      </c>
      <c r="G329" s="37">
        <v>165</v>
      </c>
      <c r="H329" s="37">
        <v>1042</v>
      </c>
    </row>
    <row r="330" spans="1:8" ht="25.5">
      <c r="A330" s="62"/>
      <c r="B330" s="29" t="s">
        <v>191</v>
      </c>
      <c r="C330" s="24">
        <v>150</v>
      </c>
      <c r="D330" s="38">
        <v>4.4</v>
      </c>
      <c r="E330" s="38">
        <v>4.4</v>
      </c>
      <c r="F330" s="58">
        <v>19.5</v>
      </c>
      <c r="G330" s="38">
        <v>136</v>
      </c>
      <c r="H330" s="37">
        <v>676</v>
      </c>
    </row>
    <row r="331" spans="1:8" ht="25.5">
      <c r="A331" s="62"/>
      <c r="B331" s="29" t="s">
        <v>72</v>
      </c>
      <c r="C331" s="30">
        <v>200</v>
      </c>
      <c r="D331" s="37">
        <v>0.02</v>
      </c>
      <c r="E331" s="37">
        <v>0</v>
      </c>
      <c r="F331" s="37">
        <v>29.1</v>
      </c>
      <c r="G331" s="37">
        <v>116.7</v>
      </c>
      <c r="H331" s="37">
        <v>437</v>
      </c>
    </row>
    <row r="332" spans="1:8" ht="15">
      <c r="A332" s="62"/>
      <c r="B332" s="29" t="s">
        <v>63</v>
      </c>
      <c r="C332" s="24">
        <v>25</v>
      </c>
      <c r="D332" s="37">
        <v>1.88</v>
      </c>
      <c r="E332" s="37">
        <v>0.25</v>
      </c>
      <c r="F332" s="37">
        <v>12.75</v>
      </c>
      <c r="G332" s="37">
        <v>62.5</v>
      </c>
      <c r="H332" s="37" t="s">
        <v>61</v>
      </c>
    </row>
    <row r="333" spans="1:8" ht="15">
      <c r="A333" s="62"/>
      <c r="B333" s="29" t="s">
        <v>64</v>
      </c>
      <c r="C333" s="24">
        <v>20</v>
      </c>
      <c r="D333" s="37">
        <v>1.2</v>
      </c>
      <c r="E333" s="37">
        <v>0.2</v>
      </c>
      <c r="F333" s="37">
        <v>8</v>
      </c>
      <c r="G333" s="37">
        <v>39</v>
      </c>
      <c r="H333" s="37" t="s">
        <v>61</v>
      </c>
    </row>
    <row r="334" spans="1:8" ht="15">
      <c r="A334" s="62"/>
      <c r="B334" s="29" t="s">
        <v>153</v>
      </c>
      <c r="C334" s="30">
        <v>204</v>
      </c>
      <c r="D334" s="37">
        <v>1.74</v>
      </c>
      <c r="E334" s="37">
        <v>0.58</v>
      </c>
      <c r="F334" s="37">
        <v>24.36</v>
      </c>
      <c r="G334" s="37">
        <v>118</v>
      </c>
      <c r="H334" s="37" t="s">
        <v>61</v>
      </c>
    </row>
    <row r="335" spans="1:8" ht="15">
      <c r="A335" s="41" t="s">
        <v>13</v>
      </c>
      <c r="B335" s="31"/>
      <c r="C335" s="21">
        <v>954</v>
      </c>
      <c r="D335" s="57">
        <v>24.08</v>
      </c>
      <c r="E335" s="57">
        <v>22.39</v>
      </c>
      <c r="F335" s="57">
        <v>120.12</v>
      </c>
      <c r="G335" s="57">
        <v>789.2</v>
      </c>
      <c r="H335" s="37"/>
    </row>
    <row r="336" spans="1:8" ht="15">
      <c r="A336" s="62" t="s">
        <v>26</v>
      </c>
      <c r="B336" s="62"/>
      <c r="C336" s="62"/>
      <c r="D336" s="62"/>
      <c r="E336" s="62"/>
      <c r="F336" s="62"/>
      <c r="G336" s="62"/>
      <c r="H336" s="62"/>
    </row>
    <row r="337" spans="1:8" ht="38.25">
      <c r="A337" s="62" t="s">
        <v>12</v>
      </c>
      <c r="B337" s="29" t="s">
        <v>189</v>
      </c>
      <c r="C337" s="30" t="s">
        <v>69</v>
      </c>
      <c r="D337" s="24">
        <v>6.56</v>
      </c>
      <c r="E337" s="24">
        <v>5.99</v>
      </c>
      <c r="F337" s="24">
        <v>18.06</v>
      </c>
      <c r="G337" s="24">
        <v>152</v>
      </c>
      <c r="H337" s="24" t="s">
        <v>160</v>
      </c>
    </row>
    <row r="338" spans="1:8" ht="38.25">
      <c r="A338" s="62"/>
      <c r="B338" s="29" t="s">
        <v>192</v>
      </c>
      <c r="C338" s="24">
        <v>120</v>
      </c>
      <c r="D338" s="24">
        <v>12.41</v>
      </c>
      <c r="E338" s="24">
        <v>15.92</v>
      </c>
      <c r="F338" s="24">
        <v>12.51</v>
      </c>
      <c r="G338" s="24">
        <v>243</v>
      </c>
      <c r="H338" s="24">
        <v>1042</v>
      </c>
    </row>
    <row r="339" spans="1:8" ht="25.5">
      <c r="A339" s="62"/>
      <c r="B339" s="29" t="s">
        <v>191</v>
      </c>
      <c r="C339" s="24">
        <v>180</v>
      </c>
      <c r="D339" s="30">
        <v>5.3</v>
      </c>
      <c r="E339" s="30">
        <v>5.3</v>
      </c>
      <c r="F339" s="30">
        <v>23.4</v>
      </c>
      <c r="G339" s="30">
        <v>163</v>
      </c>
      <c r="H339" s="24">
        <v>676</v>
      </c>
    </row>
    <row r="340" spans="1:8" ht="25.5">
      <c r="A340" s="62"/>
      <c r="B340" s="29" t="s">
        <v>72</v>
      </c>
      <c r="C340" s="30">
        <v>200</v>
      </c>
      <c r="D340" s="24">
        <v>0.02</v>
      </c>
      <c r="E340" s="24">
        <v>0</v>
      </c>
      <c r="F340" s="24">
        <v>29.1</v>
      </c>
      <c r="G340" s="24">
        <v>116.7</v>
      </c>
      <c r="H340" s="24">
        <v>437</v>
      </c>
    </row>
    <row r="341" spans="1:8" ht="15">
      <c r="A341" s="62"/>
      <c r="B341" s="29" t="s">
        <v>63</v>
      </c>
      <c r="C341" s="24">
        <v>25</v>
      </c>
      <c r="D341" s="24">
        <v>1.88</v>
      </c>
      <c r="E341" s="24">
        <v>0.25</v>
      </c>
      <c r="F341" s="24">
        <v>12.75</v>
      </c>
      <c r="G341" s="24">
        <v>62.5</v>
      </c>
      <c r="H341" s="24" t="s">
        <v>61</v>
      </c>
    </row>
    <row r="342" spans="1:8" ht="15">
      <c r="A342" s="62"/>
      <c r="B342" s="29" t="s">
        <v>64</v>
      </c>
      <c r="C342" s="24">
        <v>20</v>
      </c>
      <c r="D342" s="24">
        <v>1.2</v>
      </c>
      <c r="E342" s="24">
        <v>0.2</v>
      </c>
      <c r="F342" s="24">
        <v>8</v>
      </c>
      <c r="G342" s="24">
        <v>39</v>
      </c>
      <c r="H342" s="24" t="s">
        <v>61</v>
      </c>
    </row>
    <row r="343" spans="1:8" ht="15">
      <c r="A343" s="62"/>
      <c r="B343" s="29" t="s">
        <v>153</v>
      </c>
      <c r="C343" s="30">
        <v>223</v>
      </c>
      <c r="D343" s="24">
        <v>1.96</v>
      </c>
      <c r="E343" s="24">
        <v>0.65</v>
      </c>
      <c r="F343" s="24">
        <v>27.5</v>
      </c>
      <c r="G343" s="24">
        <v>131.2</v>
      </c>
      <c r="H343" s="24" t="s">
        <v>61</v>
      </c>
    </row>
    <row r="344" spans="1:8" ht="15">
      <c r="A344" s="28" t="s">
        <v>13</v>
      </c>
      <c r="B344" s="31"/>
      <c r="C344" s="21">
        <v>1033</v>
      </c>
      <c r="D344" s="21">
        <v>29.33</v>
      </c>
      <c r="E344" s="21">
        <v>28.31</v>
      </c>
      <c r="F344" s="21">
        <v>131.32</v>
      </c>
      <c r="G344" s="21">
        <v>907.4</v>
      </c>
      <c r="H344" s="24"/>
    </row>
    <row r="345" spans="1:8" ht="38.25">
      <c r="A345" s="61" t="s">
        <v>14</v>
      </c>
      <c r="B345" s="29" t="s">
        <v>193</v>
      </c>
      <c r="C345" s="24">
        <v>75</v>
      </c>
      <c r="D345" s="24">
        <v>8.91</v>
      </c>
      <c r="E345" s="24">
        <v>8.02</v>
      </c>
      <c r="F345" s="24">
        <v>29.36</v>
      </c>
      <c r="G345" s="24">
        <v>225</v>
      </c>
      <c r="H345" s="24">
        <v>60</v>
      </c>
    </row>
    <row r="346" spans="1:8" ht="15">
      <c r="A346" s="61"/>
      <c r="B346" s="39" t="s">
        <v>194</v>
      </c>
      <c r="C346" s="30">
        <v>200</v>
      </c>
      <c r="D346" s="24">
        <v>0.13</v>
      </c>
      <c r="E346" s="24">
        <v>0.015</v>
      </c>
      <c r="F346" s="24">
        <v>22.2</v>
      </c>
      <c r="G346" s="24">
        <v>89.6</v>
      </c>
      <c r="H346" s="24">
        <v>691</v>
      </c>
    </row>
    <row r="347" spans="1:8" ht="15">
      <c r="A347" s="32" t="s">
        <v>15</v>
      </c>
      <c r="B347" s="55"/>
      <c r="C347" s="21">
        <v>275</v>
      </c>
      <c r="D347" s="22">
        <v>9.04</v>
      </c>
      <c r="E347" s="22">
        <v>8.035</v>
      </c>
      <c r="F347" s="22">
        <v>51.56</v>
      </c>
      <c r="G347" s="22">
        <v>314.6</v>
      </c>
      <c r="H347" s="24"/>
    </row>
    <row r="348" spans="1:8" ht="15">
      <c r="A348" s="33" t="s">
        <v>43</v>
      </c>
      <c r="B348" s="33"/>
      <c r="C348" s="34"/>
      <c r="D348" s="25">
        <f>D347+D335+D319</f>
        <v>54.28</v>
      </c>
      <c r="E348" s="25">
        <f>E347+E335+E319</f>
        <v>46.545</v>
      </c>
      <c r="F348" s="25">
        <f>F347+F335+F319</f>
        <v>249.06</v>
      </c>
      <c r="G348" s="25">
        <f>G347+G335+G319</f>
        <v>1638.8000000000002</v>
      </c>
      <c r="H348" s="52"/>
    </row>
    <row r="349" spans="1:8" ht="15">
      <c r="A349" s="35" t="s">
        <v>44</v>
      </c>
      <c r="B349" s="33"/>
      <c r="C349" s="34"/>
      <c r="D349" s="40">
        <f>D347+D344+D326</f>
        <v>61.83</v>
      </c>
      <c r="E349" s="40">
        <f>E347+E344+E326</f>
        <v>53.945</v>
      </c>
      <c r="F349" s="40">
        <f>F347+F344+F326</f>
        <v>272.44</v>
      </c>
      <c r="G349" s="40">
        <f>G347+G344+G326</f>
        <v>1837.5</v>
      </c>
      <c r="H349" s="36"/>
    </row>
    <row r="350" spans="1:8" ht="15.75">
      <c r="A350" s="2" t="s">
        <v>45</v>
      </c>
      <c r="B350" s="14"/>
      <c r="C350" s="13"/>
      <c r="D350" s="23">
        <f>(D319+D281+D243+D205+D168+D130+D92+D55+D18)/9</f>
        <v>20.866111111111113</v>
      </c>
      <c r="E350" s="23">
        <f>(E319+E281+E243+E205+E168+E130+E92+E55+E18)/9</f>
        <v>21.724444444444444</v>
      </c>
      <c r="F350" s="23">
        <f>(F319+F281+F243+F205+F168+F130+F92+F55+F18)/9</f>
        <v>81.32333333333332</v>
      </c>
      <c r="G350" s="23">
        <f>(G319+G281+G243+G205+G168+G130+G92+G55+G18)/9</f>
        <v>587.3777777777777</v>
      </c>
      <c r="H350" s="12"/>
    </row>
    <row r="351" spans="1:8" ht="15.75">
      <c r="A351" s="15" t="s">
        <v>46</v>
      </c>
      <c r="B351" s="2"/>
      <c r="C351" s="14"/>
      <c r="D351" s="23">
        <f>(D335+D297+D259+D221+D183+D146+D108+D70+D34)/9</f>
        <v>27.55077777777778</v>
      </c>
      <c r="E351" s="23">
        <f>(E335+E297+E259+E221+E183+E146+E108+E70+E34)/9</f>
        <v>26.755555555555556</v>
      </c>
      <c r="F351" s="23">
        <f>(F335+F297+F259+F221+F183+F146+F108+F70+F34)/9</f>
        <v>101.06111111111112</v>
      </c>
      <c r="G351" s="23">
        <f>(G335+G297+G259+G221+G183+G146+G108+G70+G34)/9</f>
        <v>758.24</v>
      </c>
      <c r="H351" s="12"/>
    </row>
    <row r="352" spans="1:8" ht="15.75">
      <c r="A352" s="2" t="s">
        <v>47</v>
      </c>
      <c r="B352" s="7"/>
      <c r="C352" s="1"/>
      <c r="D352" s="23">
        <f>(D347+D309+D271+D233+D194+D158+D120+D82+D46)/9</f>
        <v>7.351111111111111</v>
      </c>
      <c r="E352" s="23">
        <f>(E347+E309+E271+E233+E194+E158+E120+E82+E46)/9</f>
        <v>11.472777777777777</v>
      </c>
      <c r="F352" s="23">
        <f>(F347+F309+F271+F233+F194+F158+F120+F82+F46)/9</f>
        <v>54.14111111111111</v>
      </c>
      <c r="G352" s="23">
        <f>(G347+G309+G271+G233+G194+G158+G120+G82+G46)/9</f>
        <v>347.76666666666665</v>
      </c>
      <c r="H352" s="12"/>
    </row>
    <row r="353" spans="1:8" ht="15.75">
      <c r="A353" s="2" t="s">
        <v>48</v>
      </c>
      <c r="B353" s="2"/>
      <c r="C353" s="3"/>
      <c r="D353" s="23">
        <f>(D326+D288+D250+D212+D175+D137+D99+D61+D25)/9</f>
        <v>22.70777777777778</v>
      </c>
      <c r="E353" s="23">
        <f>(E326+E288+E250+E212+E175+E137+E99+E61+E25)/9</f>
        <v>24.486666666666665</v>
      </c>
      <c r="F353" s="23">
        <f>(F326+F288+F250+F212+F175+F137+F99+F61+F25)/9</f>
        <v>88.27333333333334</v>
      </c>
      <c r="G353" s="23">
        <f>(G326+G288+G250+G212+G175+G137+G99+G61+G25)/9</f>
        <v>643.911111111111</v>
      </c>
      <c r="H353" s="12"/>
    </row>
    <row r="354" spans="1:8" ht="15.75">
      <c r="A354" s="2" t="s">
        <v>49</v>
      </c>
      <c r="B354" s="2"/>
      <c r="C354" s="1"/>
      <c r="D354" s="23">
        <f>(D344+D306+D268+D230+D191+D155+D117+D79+D43)/9</f>
        <v>31.53355555555556</v>
      </c>
      <c r="E354" s="23">
        <f>(E344+E306+E268+E230+E191+E155+E117+E79+E43)/9</f>
        <v>31.12777777777778</v>
      </c>
      <c r="F354" s="23">
        <f>(F344+F306+F268+F230+F191+F155+F117+F79+F43)/9</f>
        <v>111.0488888888889</v>
      </c>
      <c r="G354" s="23">
        <f>(G344+G306+G268+G230+G191+G155+G117+G79+G43)/9</f>
        <v>855.9288888888889</v>
      </c>
      <c r="H354" s="12"/>
    </row>
    <row r="355" spans="1:8" ht="15.75">
      <c r="A355" s="2" t="s">
        <v>50</v>
      </c>
      <c r="C355" s="1"/>
      <c r="D355" s="23">
        <v>7.536363636363634</v>
      </c>
      <c r="E355" s="23">
        <v>7.536363636363634</v>
      </c>
      <c r="F355" s="23">
        <v>7.536363636363634</v>
      </c>
      <c r="G355" s="23">
        <v>7.536363636363634</v>
      </c>
      <c r="H355" s="12"/>
    </row>
  </sheetData>
  <sheetProtection/>
  <mergeCells count="147">
    <mergeCell ref="A198:H198"/>
    <mergeCell ref="A312:H312"/>
    <mergeCell ref="A221:B221"/>
    <mergeCell ref="A345:A346"/>
    <mergeCell ref="A269:A270"/>
    <mergeCell ref="A299:A305"/>
    <mergeCell ref="A310:B310"/>
    <mergeCell ref="A281:B281"/>
    <mergeCell ref="A289:H289"/>
    <mergeCell ref="A11:H11"/>
    <mergeCell ref="A72:A78"/>
    <mergeCell ref="A71:H71"/>
    <mergeCell ref="A25:B25"/>
    <mergeCell ref="A63:A69"/>
    <mergeCell ref="A275:H275"/>
    <mergeCell ref="A245:A249"/>
    <mergeCell ref="A70:B70"/>
    <mergeCell ref="A80:A81"/>
    <mergeCell ref="A12:H12"/>
    <mergeCell ref="A13:A17"/>
    <mergeCell ref="A18:B18"/>
    <mergeCell ref="A62:H62"/>
    <mergeCell ref="A27:A33"/>
    <mergeCell ref="A43:B43"/>
    <mergeCell ref="A36:A42"/>
    <mergeCell ref="A57:A60"/>
    <mergeCell ref="G1:H1"/>
    <mergeCell ref="G2:H2"/>
    <mergeCell ref="G3:H3"/>
    <mergeCell ref="G4:H4"/>
    <mergeCell ref="G5:H5"/>
    <mergeCell ref="D8:F8"/>
    <mergeCell ref="A6:H6"/>
    <mergeCell ref="C8:C9"/>
    <mergeCell ref="A162:H162"/>
    <mergeCell ref="A93:H93"/>
    <mergeCell ref="A131:H131"/>
    <mergeCell ref="A148:A154"/>
    <mergeCell ref="A146:B146"/>
    <mergeCell ref="A46:B46"/>
    <mergeCell ref="A94:A98"/>
    <mergeCell ref="A161:H161"/>
    <mergeCell ref="A20:A24"/>
    <mergeCell ref="A55:B55"/>
    <mergeCell ref="A19:H19"/>
    <mergeCell ref="A26:H26"/>
    <mergeCell ref="A56:H56"/>
    <mergeCell ref="H8:H9"/>
    <mergeCell ref="A8:A9"/>
    <mergeCell ref="B8:B9"/>
    <mergeCell ref="A44:A45"/>
    <mergeCell ref="A34:B34"/>
    <mergeCell ref="A170:A174"/>
    <mergeCell ref="A156:A157"/>
    <mergeCell ref="A163:A167"/>
    <mergeCell ref="A10:H10"/>
    <mergeCell ref="A82:B82"/>
    <mergeCell ref="A47:B47"/>
    <mergeCell ref="A50:H50"/>
    <mergeCell ref="A51:A54"/>
    <mergeCell ref="A35:H35"/>
    <mergeCell ref="A79:B79"/>
    <mergeCell ref="A155:B155"/>
    <mergeCell ref="A92:B92"/>
    <mergeCell ref="A139:A145"/>
    <mergeCell ref="A147:H147"/>
    <mergeCell ref="A109:H109"/>
    <mergeCell ref="A100:H100"/>
    <mergeCell ref="A118:A119"/>
    <mergeCell ref="A130:B130"/>
    <mergeCell ref="A326:B326"/>
    <mergeCell ref="A282:H282"/>
    <mergeCell ref="A271:B271"/>
    <mergeCell ref="A272:B272"/>
    <mergeCell ref="K288:R288"/>
    <mergeCell ref="K225:K232"/>
    <mergeCell ref="A268:B268"/>
    <mergeCell ref="A230:B230"/>
    <mergeCell ref="A314:A318"/>
    <mergeCell ref="A290:A296"/>
    <mergeCell ref="K289:K291"/>
    <mergeCell ref="K223:K224"/>
    <mergeCell ref="A199:H199"/>
    <mergeCell ref="A212:B212"/>
    <mergeCell ref="A200:A204"/>
    <mergeCell ref="A243:B243"/>
    <mergeCell ref="A223:A229"/>
    <mergeCell ref="A251:H251"/>
    <mergeCell ref="A214:A220"/>
    <mergeCell ref="A213:H213"/>
    <mergeCell ref="A238:A242"/>
    <mergeCell ref="A183:B183"/>
    <mergeCell ref="A184:H184"/>
    <mergeCell ref="A177:A182"/>
    <mergeCell ref="A222:H222"/>
    <mergeCell ref="A175:B175"/>
    <mergeCell ref="A237:H237"/>
    <mergeCell ref="A236:H236"/>
    <mergeCell ref="A207:A211"/>
    <mergeCell ref="A176:H176"/>
    <mergeCell ref="A307:A308"/>
    <mergeCell ref="A288:B288"/>
    <mergeCell ref="A191:B191"/>
    <mergeCell ref="A231:A232"/>
    <mergeCell ref="A192:A193"/>
    <mergeCell ref="A276:A280"/>
    <mergeCell ref="A283:A287"/>
    <mergeCell ref="A250:B250"/>
    <mergeCell ref="A244:H244"/>
    <mergeCell ref="A259:B259"/>
    <mergeCell ref="A320:H320"/>
    <mergeCell ref="A205:B205"/>
    <mergeCell ref="A327:H327"/>
    <mergeCell ref="A260:H260"/>
    <mergeCell ref="A206:H206"/>
    <mergeCell ref="A313:H313"/>
    <mergeCell ref="A252:A258"/>
    <mergeCell ref="A261:A267"/>
    <mergeCell ref="A309:B309"/>
    <mergeCell ref="A306:B306"/>
    <mergeCell ref="A337:A343"/>
    <mergeCell ref="A298:H298"/>
    <mergeCell ref="A328:A334"/>
    <mergeCell ref="A321:A325"/>
    <mergeCell ref="A319:B319"/>
    <mergeCell ref="A168:B168"/>
    <mergeCell ref="A169:H169"/>
    <mergeCell ref="A185:A190"/>
    <mergeCell ref="A274:H274"/>
    <mergeCell ref="A336:H336"/>
    <mergeCell ref="A124:H124"/>
    <mergeCell ref="A132:A136"/>
    <mergeCell ref="A125:A129"/>
    <mergeCell ref="A137:B137"/>
    <mergeCell ref="A138:H138"/>
    <mergeCell ref="A117:B117"/>
    <mergeCell ref="A123:H123"/>
    <mergeCell ref="A49:H49"/>
    <mergeCell ref="A108:B108"/>
    <mergeCell ref="A85:H85"/>
    <mergeCell ref="A99:B99"/>
    <mergeCell ref="A110:A116"/>
    <mergeCell ref="A87:A91"/>
    <mergeCell ref="A86:H86"/>
    <mergeCell ref="A83:B83"/>
    <mergeCell ref="A101:A107"/>
    <mergeCell ref="A61:B6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2022-02-12T03:26:48Z</dcterms:modified>
  <cp:category/>
  <cp:version/>
  <cp:contentType/>
  <cp:contentStatus/>
</cp:coreProperties>
</file>